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Schule\Physik\AGs\Chaos\VERHULST\"/>
    </mc:Choice>
  </mc:AlternateContent>
  <bookViews>
    <workbookView xWindow="360" yWindow="120" windowWidth="13980" windowHeight="8835" tabRatio="700"/>
  </bookViews>
  <sheets>
    <sheet name="Iteration" sheetId="1" r:id="rId1"/>
    <sheet name="Iterationspfad" sheetId="7" r:id="rId2"/>
    <sheet name="Zeitreihe" sheetId="4" r:id="rId3"/>
    <sheet name=" Verteilung (Zahlen)" sheetId="6" r:id="rId4"/>
  </sheets>
  <definedNames>
    <definedName name="A">Iteration!$C$4</definedName>
    <definedName name="Störung">Iteration!$C$3</definedName>
    <definedName name="X0">Iteration!$C$5</definedName>
  </definedNames>
  <calcPr calcId="152511"/>
</workbook>
</file>

<file path=xl/calcChain.xml><?xml version="1.0" encoding="utf-8"?>
<calcChain xmlns="http://schemas.openxmlformats.org/spreadsheetml/2006/main">
  <c r="V8" i="1" l="1"/>
  <c r="B8" i="1" l="1"/>
  <c r="B9" i="1" s="1"/>
  <c r="A3" i="6"/>
  <c r="A4" i="6" s="1"/>
  <c r="W9" i="1"/>
  <c r="W8" i="1"/>
  <c r="U9" i="1"/>
  <c r="U10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U11" i="1" l="1"/>
  <c r="Y11" i="1" s="1"/>
  <c r="Y10" i="1"/>
  <c r="V9" i="1"/>
  <c r="Y9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X9" i="1"/>
  <c r="W11" i="1" s="1"/>
  <c r="X11" i="1" s="1"/>
  <c r="W13" i="1" s="1"/>
  <c r="X13" i="1" s="1"/>
  <c r="V11" i="1"/>
  <c r="U12" i="1"/>
  <c r="Y12" i="1" s="1"/>
  <c r="B3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V10" i="1"/>
  <c r="W10" i="1" l="1"/>
  <c r="X10" i="1" s="1"/>
  <c r="W12" i="1"/>
  <c r="B4" i="6"/>
  <c r="B5" i="6"/>
  <c r="B9" i="6"/>
  <c r="B8" i="6"/>
  <c r="X12" i="1"/>
  <c r="B7" i="6"/>
  <c r="B11" i="6"/>
  <c r="B6" i="6"/>
  <c r="U13" i="1"/>
  <c r="Y13" i="1" s="1"/>
  <c r="V12" i="1"/>
  <c r="B12" i="6"/>
  <c r="B10" i="6"/>
  <c r="W15" i="1"/>
  <c r="X15" i="1" s="1"/>
  <c r="X14" i="1"/>
  <c r="W14" i="1"/>
  <c r="V13" i="1" l="1"/>
  <c r="U14" i="1"/>
  <c r="Y14" i="1" s="1"/>
  <c r="B13" i="6"/>
  <c r="X16" i="1"/>
  <c r="W16" i="1"/>
  <c r="W17" i="1"/>
  <c r="X17" i="1" s="1"/>
  <c r="U15" i="1" l="1"/>
  <c r="Y15" i="1" s="1"/>
  <c r="V14" i="1"/>
  <c r="B14" i="6"/>
  <c r="W19" i="1"/>
  <c r="X19" i="1" s="1"/>
  <c r="X18" i="1"/>
  <c r="W18" i="1"/>
  <c r="V15" i="1" l="1"/>
  <c r="U16" i="1"/>
  <c r="Y16" i="1" s="1"/>
  <c r="B15" i="6"/>
  <c r="X20" i="1"/>
  <c r="W20" i="1"/>
  <c r="W21" i="1"/>
  <c r="X21" i="1" s="1"/>
  <c r="U17" i="1" l="1"/>
  <c r="Y17" i="1" s="1"/>
  <c r="V16" i="1"/>
  <c r="B16" i="6"/>
  <c r="W23" i="1"/>
  <c r="X23" i="1" s="1"/>
  <c r="X22" i="1"/>
  <c r="W22" i="1"/>
  <c r="V17" i="1" l="1"/>
  <c r="U18" i="1"/>
  <c r="Y18" i="1" s="1"/>
  <c r="B17" i="6"/>
  <c r="X24" i="1"/>
  <c r="W24" i="1"/>
  <c r="W25" i="1"/>
  <c r="X25" i="1" s="1"/>
  <c r="U19" i="1" l="1"/>
  <c r="Y19" i="1" s="1"/>
  <c r="V18" i="1"/>
  <c r="B18" i="6"/>
  <c r="W27" i="1"/>
  <c r="X27" i="1" s="1"/>
  <c r="X26" i="1"/>
  <c r="W26" i="1"/>
  <c r="V19" i="1" l="1"/>
  <c r="U20" i="1"/>
  <c r="Y20" i="1" s="1"/>
  <c r="B19" i="6"/>
  <c r="X28" i="1"/>
  <c r="W28" i="1"/>
  <c r="W29" i="1"/>
  <c r="X29" i="1" s="1"/>
  <c r="U21" i="1" l="1"/>
  <c r="Y21" i="1" s="1"/>
  <c r="V20" i="1"/>
  <c r="B20" i="6"/>
  <c r="W31" i="1"/>
  <c r="X31" i="1" s="1"/>
  <c r="X30" i="1"/>
  <c r="W30" i="1"/>
  <c r="V21" i="1" l="1"/>
  <c r="U22" i="1"/>
  <c r="Y22" i="1" s="1"/>
  <c r="B21" i="6"/>
  <c r="X32" i="1"/>
  <c r="W32" i="1"/>
  <c r="W33" i="1"/>
  <c r="X33" i="1" s="1"/>
  <c r="U23" i="1" l="1"/>
  <c r="Y23" i="1" s="1"/>
  <c r="V22" i="1"/>
  <c r="B22" i="6"/>
  <c r="W35" i="1"/>
  <c r="X35" i="1" s="1"/>
  <c r="X34" i="1"/>
  <c r="W34" i="1"/>
  <c r="V23" i="1" l="1"/>
  <c r="U24" i="1"/>
  <c r="Y24" i="1" s="1"/>
  <c r="B23" i="6"/>
  <c r="X36" i="1"/>
  <c r="W36" i="1"/>
  <c r="W37" i="1"/>
  <c r="X37" i="1" s="1"/>
  <c r="U25" i="1" l="1"/>
  <c r="Y25" i="1" s="1"/>
  <c r="V24" i="1"/>
  <c r="B24" i="6"/>
  <c r="W39" i="1"/>
  <c r="X39" i="1" s="1"/>
  <c r="X38" i="1"/>
  <c r="W38" i="1"/>
  <c r="V25" i="1" l="1"/>
  <c r="U26" i="1"/>
  <c r="Y26" i="1" s="1"/>
  <c r="B25" i="6"/>
  <c r="X40" i="1"/>
  <c r="W40" i="1"/>
  <c r="W41" i="1"/>
  <c r="X41" i="1" s="1"/>
  <c r="U27" i="1" l="1"/>
  <c r="Y27" i="1" s="1"/>
  <c r="V26" i="1"/>
  <c r="B26" i="6"/>
  <c r="W43" i="1"/>
  <c r="X43" i="1" s="1"/>
  <c r="X42" i="1"/>
  <c r="W42" i="1"/>
  <c r="V27" i="1" l="1"/>
  <c r="U28" i="1"/>
  <c r="Y28" i="1" s="1"/>
  <c r="B27" i="6"/>
  <c r="X44" i="1"/>
  <c r="W44" i="1"/>
  <c r="W45" i="1"/>
  <c r="X45" i="1" s="1"/>
  <c r="U29" i="1" l="1"/>
  <c r="Y29" i="1" s="1"/>
  <c r="V28" i="1"/>
  <c r="B28" i="6"/>
  <c r="W47" i="1"/>
  <c r="X47" i="1" s="1"/>
  <c r="X46" i="1"/>
  <c r="W46" i="1"/>
  <c r="V29" i="1" l="1"/>
  <c r="U30" i="1"/>
  <c r="Y30" i="1" s="1"/>
  <c r="B29" i="6"/>
  <c r="X48" i="1"/>
  <c r="W48" i="1"/>
  <c r="W49" i="1"/>
  <c r="X49" i="1" s="1"/>
  <c r="U31" i="1" l="1"/>
  <c r="Y31" i="1" s="1"/>
  <c r="V30" i="1"/>
  <c r="B30" i="6"/>
  <c r="W51" i="1"/>
  <c r="X51" i="1" s="1"/>
  <c r="X50" i="1"/>
  <c r="W50" i="1"/>
  <c r="V31" i="1" l="1"/>
  <c r="U32" i="1"/>
  <c r="Y32" i="1" s="1"/>
  <c r="B31" i="6"/>
  <c r="X52" i="1"/>
  <c r="W52" i="1"/>
  <c r="W53" i="1"/>
  <c r="X53" i="1" s="1"/>
  <c r="U33" i="1" l="1"/>
  <c r="Y33" i="1" s="1"/>
  <c r="V32" i="1"/>
  <c r="B32" i="6"/>
  <c r="W55" i="1"/>
  <c r="X55" i="1" s="1"/>
  <c r="X54" i="1"/>
  <c r="W54" i="1"/>
  <c r="V33" i="1" l="1"/>
  <c r="U34" i="1"/>
  <c r="Y34" i="1" s="1"/>
  <c r="B33" i="6"/>
  <c r="X56" i="1"/>
  <c r="W56" i="1"/>
  <c r="W57" i="1"/>
  <c r="X57" i="1" s="1"/>
  <c r="U35" i="1" l="1"/>
  <c r="Y35" i="1" s="1"/>
  <c r="V34" i="1"/>
  <c r="B34" i="6"/>
  <c r="W59" i="1"/>
  <c r="X59" i="1" s="1"/>
  <c r="X58" i="1"/>
  <c r="W58" i="1"/>
  <c r="V35" i="1" l="1"/>
  <c r="U36" i="1"/>
  <c r="Y36" i="1" s="1"/>
  <c r="B35" i="6"/>
  <c r="X60" i="1"/>
  <c r="W60" i="1"/>
  <c r="W61" i="1"/>
  <c r="X61" i="1" s="1"/>
  <c r="U37" i="1" l="1"/>
  <c r="Y37" i="1" s="1"/>
  <c r="V36" i="1"/>
  <c r="B36" i="6"/>
  <c r="W63" i="1"/>
  <c r="X63" i="1" s="1"/>
  <c r="X62" i="1"/>
  <c r="W62" i="1"/>
  <c r="V37" i="1" l="1"/>
  <c r="U38" i="1"/>
  <c r="Y38" i="1" s="1"/>
  <c r="B37" i="6"/>
  <c r="X64" i="1"/>
  <c r="W64" i="1"/>
  <c r="W65" i="1"/>
  <c r="X65" i="1" s="1"/>
  <c r="U39" i="1" l="1"/>
  <c r="Y39" i="1" s="1"/>
  <c r="V38" i="1"/>
  <c r="B38" i="6"/>
  <c r="W67" i="1"/>
  <c r="X67" i="1" s="1"/>
  <c r="X66" i="1"/>
  <c r="W66" i="1"/>
  <c r="V39" i="1" l="1"/>
  <c r="U40" i="1"/>
  <c r="Y40" i="1" s="1"/>
  <c r="B39" i="6"/>
  <c r="X68" i="1"/>
  <c r="W68" i="1"/>
  <c r="W69" i="1"/>
  <c r="X69" i="1" s="1"/>
  <c r="U41" i="1" l="1"/>
  <c r="Y41" i="1" s="1"/>
  <c r="V40" i="1"/>
  <c r="B40" i="6"/>
  <c r="W71" i="1"/>
  <c r="X71" i="1" s="1"/>
  <c r="X70" i="1"/>
  <c r="W70" i="1"/>
  <c r="V41" i="1" l="1"/>
  <c r="U42" i="1"/>
  <c r="Y42" i="1" s="1"/>
  <c r="B41" i="6"/>
  <c r="X72" i="1"/>
  <c r="W72" i="1"/>
  <c r="W73" i="1"/>
  <c r="X73" i="1" s="1"/>
  <c r="U43" i="1" l="1"/>
  <c r="Y43" i="1" s="1"/>
  <c r="V42" i="1"/>
  <c r="B42" i="6"/>
  <c r="W75" i="1"/>
  <c r="X75" i="1" s="1"/>
  <c r="X74" i="1"/>
  <c r="W74" i="1"/>
  <c r="V43" i="1" l="1"/>
  <c r="U44" i="1"/>
  <c r="Y44" i="1" s="1"/>
  <c r="B43" i="6"/>
  <c r="X76" i="1"/>
  <c r="W76" i="1"/>
  <c r="W77" i="1"/>
  <c r="X77" i="1" s="1"/>
  <c r="U45" i="1" l="1"/>
  <c r="Y45" i="1" s="1"/>
  <c r="V44" i="1"/>
  <c r="B44" i="6"/>
  <c r="W79" i="1"/>
  <c r="X79" i="1" s="1"/>
  <c r="X78" i="1"/>
  <c r="W78" i="1"/>
  <c r="V45" i="1" l="1"/>
  <c r="U46" i="1"/>
  <c r="Y46" i="1" s="1"/>
  <c r="B45" i="6"/>
  <c r="X80" i="1"/>
  <c r="W80" i="1"/>
  <c r="W81" i="1"/>
  <c r="X81" i="1" s="1"/>
  <c r="U47" i="1" l="1"/>
  <c r="Y47" i="1" s="1"/>
  <c r="V46" i="1"/>
  <c r="B46" i="6"/>
  <c r="W83" i="1"/>
  <c r="X83" i="1" s="1"/>
  <c r="X82" i="1"/>
  <c r="W82" i="1"/>
  <c r="V47" i="1" l="1"/>
  <c r="U48" i="1"/>
  <c r="Y48" i="1" s="1"/>
  <c r="B47" i="6"/>
  <c r="X84" i="1"/>
  <c r="W84" i="1"/>
  <c r="W85" i="1"/>
  <c r="X85" i="1" s="1"/>
  <c r="U49" i="1" l="1"/>
  <c r="Y49" i="1" s="1"/>
  <c r="V48" i="1"/>
  <c r="B48" i="6"/>
  <c r="W87" i="1"/>
  <c r="X87" i="1" s="1"/>
  <c r="X86" i="1"/>
  <c r="W86" i="1"/>
  <c r="V49" i="1" l="1"/>
  <c r="U50" i="1"/>
  <c r="Y50" i="1" s="1"/>
  <c r="B49" i="6"/>
  <c r="X88" i="1"/>
  <c r="W88" i="1"/>
  <c r="W89" i="1"/>
  <c r="X89" i="1" s="1"/>
  <c r="U51" i="1" l="1"/>
  <c r="Y51" i="1" s="1"/>
  <c r="V50" i="1"/>
  <c r="B50" i="6"/>
  <c r="W91" i="1"/>
  <c r="X91" i="1" s="1"/>
  <c r="X90" i="1"/>
  <c r="W90" i="1"/>
  <c r="V51" i="1" l="1"/>
  <c r="U52" i="1"/>
  <c r="Y52" i="1" s="1"/>
  <c r="B51" i="6"/>
  <c r="X92" i="1"/>
  <c r="W92" i="1"/>
  <c r="W93" i="1"/>
  <c r="X93" i="1" s="1"/>
  <c r="U53" i="1" l="1"/>
  <c r="Y53" i="1" s="1"/>
  <c r="V52" i="1"/>
  <c r="B52" i="6"/>
  <c r="W95" i="1"/>
  <c r="X95" i="1" s="1"/>
  <c r="X94" i="1"/>
  <c r="W94" i="1"/>
  <c r="V53" i="1" l="1"/>
  <c r="U54" i="1"/>
  <c r="Y54" i="1" s="1"/>
  <c r="B53" i="6"/>
  <c r="X96" i="1"/>
  <c r="W96" i="1"/>
  <c r="W97" i="1"/>
  <c r="X97" i="1" s="1"/>
  <c r="U55" i="1" l="1"/>
  <c r="Y55" i="1" s="1"/>
  <c r="V54" i="1"/>
  <c r="B54" i="6"/>
  <c r="W99" i="1"/>
  <c r="X99" i="1" s="1"/>
  <c r="X98" i="1"/>
  <c r="W98" i="1"/>
  <c r="V55" i="1" l="1"/>
  <c r="U56" i="1"/>
  <c r="Y56" i="1" s="1"/>
  <c r="B55" i="6"/>
  <c r="X100" i="1"/>
  <c r="W100" i="1"/>
  <c r="W101" i="1"/>
  <c r="X101" i="1" s="1"/>
  <c r="U57" i="1" l="1"/>
  <c r="Y57" i="1" s="1"/>
  <c r="V56" i="1"/>
  <c r="B56" i="6"/>
  <c r="W103" i="1"/>
  <c r="X103" i="1" s="1"/>
  <c r="X102" i="1"/>
  <c r="W102" i="1"/>
  <c r="V57" i="1" l="1"/>
  <c r="U58" i="1"/>
  <c r="Y58" i="1" s="1"/>
  <c r="B57" i="6"/>
  <c r="X104" i="1"/>
  <c r="W104" i="1"/>
  <c r="W105" i="1"/>
  <c r="X105" i="1" s="1"/>
  <c r="U59" i="1" l="1"/>
  <c r="Y59" i="1" s="1"/>
  <c r="V58" i="1"/>
  <c r="B58" i="6"/>
  <c r="W107" i="1"/>
  <c r="X107" i="1" s="1"/>
  <c r="X106" i="1"/>
  <c r="W106" i="1"/>
  <c r="V59" i="1" l="1"/>
  <c r="U60" i="1"/>
  <c r="Y60" i="1" s="1"/>
  <c r="B59" i="6"/>
  <c r="X108" i="1"/>
  <c r="W108" i="1"/>
  <c r="X109" i="1" s="1"/>
  <c r="U61" i="1" l="1"/>
  <c r="Y61" i="1" s="1"/>
  <c r="V60" i="1"/>
  <c r="B60" i="6"/>
  <c r="V61" i="1" l="1"/>
  <c r="U62" i="1"/>
  <c r="Y62" i="1" s="1"/>
  <c r="B61" i="6"/>
  <c r="U63" i="1" l="1"/>
  <c r="Y63" i="1" s="1"/>
  <c r="V62" i="1"/>
  <c r="B62" i="6"/>
  <c r="V63" i="1" l="1"/>
  <c r="U64" i="1"/>
  <c r="Y64" i="1" s="1"/>
  <c r="B63" i="6"/>
  <c r="U65" i="1" l="1"/>
  <c r="Y65" i="1" s="1"/>
  <c r="V64" i="1"/>
  <c r="B64" i="6"/>
  <c r="V65" i="1" l="1"/>
  <c r="U66" i="1"/>
  <c r="Y66" i="1" s="1"/>
  <c r="B65" i="6"/>
  <c r="U67" i="1" l="1"/>
  <c r="Y67" i="1" s="1"/>
  <c r="V66" i="1"/>
  <c r="B66" i="6"/>
  <c r="V67" i="1" l="1"/>
  <c r="U68" i="1"/>
  <c r="Y68" i="1" s="1"/>
  <c r="B67" i="6"/>
  <c r="U69" i="1" l="1"/>
  <c r="Y69" i="1" s="1"/>
  <c r="V68" i="1"/>
  <c r="B68" i="6"/>
  <c r="V69" i="1" l="1"/>
  <c r="U70" i="1"/>
  <c r="Y70" i="1" s="1"/>
  <c r="B69" i="6"/>
  <c r="U71" i="1" l="1"/>
  <c r="Y71" i="1" s="1"/>
  <c r="V70" i="1"/>
  <c r="B70" i="6"/>
  <c r="V71" i="1" l="1"/>
  <c r="U72" i="1"/>
  <c r="Y72" i="1" s="1"/>
  <c r="B71" i="6"/>
  <c r="U73" i="1" l="1"/>
  <c r="Y73" i="1" s="1"/>
  <c r="V72" i="1"/>
  <c r="B72" i="6"/>
  <c r="V73" i="1" l="1"/>
  <c r="U74" i="1"/>
  <c r="Y74" i="1" s="1"/>
  <c r="B73" i="6"/>
  <c r="V74" i="1" l="1"/>
  <c r="U75" i="1"/>
  <c r="Y75" i="1" s="1"/>
  <c r="B74" i="6"/>
  <c r="V75" i="1" l="1"/>
  <c r="U76" i="1"/>
  <c r="Y76" i="1" s="1"/>
  <c r="B75" i="6"/>
  <c r="V76" i="1" l="1"/>
  <c r="U77" i="1"/>
  <c r="Y77" i="1" s="1"/>
  <c r="B76" i="6"/>
  <c r="V77" i="1" l="1"/>
  <c r="U78" i="1"/>
  <c r="Y78" i="1" s="1"/>
  <c r="B77" i="6"/>
  <c r="V78" i="1" l="1"/>
  <c r="U79" i="1"/>
  <c r="Y79" i="1" s="1"/>
  <c r="B78" i="6"/>
  <c r="V79" i="1" l="1"/>
  <c r="U80" i="1"/>
  <c r="Y80" i="1" s="1"/>
  <c r="B79" i="6"/>
  <c r="V80" i="1" l="1"/>
  <c r="U81" i="1"/>
  <c r="Y81" i="1" s="1"/>
  <c r="B80" i="6"/>
  <c r="V81" i="1" l="1"/>
  <c r="U82" i="1"/>
  <c r="Y82" i="1" s="1"/>
  <c r="B81" i="6"/>
  <c r="V82" i="1" l="1"/>
  <c r="U83" i="1"/>
  <c r="Y83" i="1" s="1"/>
  <c r="B82" i="6"/>
  <c r="V83" i="1" l="1"/>
  <c r="U84" i="1"/>
  <c r="Y84" i="1" s="1"/>
  <c r="B83" i="6"/>
  <c r="V84" i="1" l="1"/>
  <c r="U85" i="1"/>
  <c r="Y85" i="1" s="1"/>
  <c r="B84" i="6"/>
  <c r="V85" i="1" l="1"/>
  <c r="U86" i="1"/>
  <c r="Y86" i="1" s="1"/>
  <c r="B85" i="6"/>
  <c r="V86" i="1" l="1"/>
  <c r="U87" i="1"/>
  <c r="Y87" i="1" s="1"/>
  <c r="B86" i="6"/>
  <c r="V87" i="1" l="1"/>
  <c r="U88" i="1"/>
  <c r="Y88" i="1" s="1"/>
  <c r="B87" i="6"/>
  <c r="V88" i="1" l="1"/>
  <c r="U89" i="1"/>
  <c r="Y89" i="1" s="1"/>
  <c r="B88" i="6"/>
  <c r="V89" i="1" l="1"/>
  <c r="U90" i="1"/>
  <c r="Y90" i="1" s="1"/>
  <c r="B89" i="6"/>
  <c r="V90" i="1" l="1"/>
  <c r="U91" i="1"/>
  <c r="Y91" i="1" s="1"/>
  <c r="B90" i="6"/>
  <c r="V91" i="1" l="1"/>
  <c r="U92" i="1"/>
  <c r="Y92" i="1" s="1"/>
  <c r="B91" i="6"/>
  <c r="V92" i="1" l="1"/>
  <c r="U93" i="1"/>
  <c r="Y93" i="1" s="1"/>
  <c r="B92" i="6"/>
  <c r="V93" i="1" l="1"/>
  <c r="U94" i="1"/>
  <c r="Y94" i="1" s="1"/>
  <c r="B93" i="6"/>
  <c r="V94" i="1" l="1"/>
  <c r="U95" i="1"/>
  <c r="Y95" i="1" s="1"/>
  <c r="B94" i="6"/>
  <c r="V95" i="1" l="1"/>
  <c r="U96" i="1"/>
  <c r="Y96" i="1" s="1"/>
  <c r="B95" i="6"/>
  <c r="V96" i="1" l="1"/>
  <c r="U97" i="1"/>
  <c r="Y97" i="1" s="1"/>
  <c r="B96" i="6"/>
  <c r="V97" i="1" l="1"/>
  <c r="U98" i="1"/>
  <c r="Y98" i="1" s="1"/>
  <c r="B97" i="6"/>
  <c r="V98" i="1" l="1"/>
  <c r="U99" i="1"/>
  <c r="Y99" i="1" s="1"/>
  <c r="B98" i="6"/>
  <c r="V99" i="1" l="1"/>
  <c r="U100" i="1"/>
  <c r="Y100" i="1" s="1"/>
  <c r="B99" i="6"/>
  <c r="V100" i="1" l="1"/>
  <c r="U101" i="1"/>
  <c r="Y101" i="1" s="1"/>
  <c r="B100" i="6"/>
  <c r="V101" i="1" l="1"/>
  <c r="U102" i="1"/>
  <c r="Y102" i="1" s="1"/>
  <c r="B102" i="6"/>
  <c r="B101" i="6"/>
  <c r="V102" i="1" l="1"/>
  <c r="U103" i="1"/>
  <c r="Y103" i="1" s="1"/>
  <c r="V103" i="1" l="1"/>
  <c r="U104" i="1"/>
  <c r="Y104" i="1" s="1"/>
  <c r="V104" i="1" l="1"/>
  <c r="U105" i="1"/>
  <c r="Y105" i="1" s="1"/>
  <c r="V105" i="1" l="1"/>
  <c r="U106" i="1"/>
  <c r="Y106" i="1" s="1"/>
  <c r="V106" i="1" l="1"/>
  <c r="U107" i="1"/>
  <c r="Y107" i="1" s="1"/>
  <c r="V107" i="1" l="1"/>
  <c r="U108" i="1"/>
  <c r="V108" i="1" l="1"/>
  <c r="Y108" i="1"/>
</calcChain>
</file>

<file path=xl/sharedStrings.xml><?xml version="1.0" encoding="utf-8"?>
<sst xmlns="http://schemas.openxmlformats.org/spreadsheetml/2006/main" count="22" uniqueCount="22">
  <si>
    <t>Iteration</t>
  </si>
  <si>
    <t>Parameter</t>
  </si>
  <si>
    <t>Startwert</t>
  </si>
  <si>
    <t>a =</t>
  </si>
  <si>
    <t>a x (1 - x)</t>
  </si>
  <si>
    <t xml:space="preserve">Iteration </t>
  </si>
  <si>
    <t>x</t>
  </si>
  <si>
    <t>y</t>
  </si>
  <si>
    <t>Iterations-
schritt n</t>
  </si>
  <si>
    <r>
      <t>Iteration x</t>
    </r>
    <r>
      <rPr>
        <sz val="8"/>
        <rFont val="Arial"/>
        <family val="2"/>
      </rPr>
      <t>n</t>
    </r>
  </si>
  <si>
    <t>y =</t>
  </si>
  <si>
    <t xml:space="preserve">bzw. </t>
  </si>
  <si>
    <r>
      <t>x</t>
    </r>
    <r>
      <rPr>
        <vertAlign val="subscript"/>
        <sz val="12"/>
        <rFont val="Arial"/>
        <family val="2"/>
      </rPr>
      <t>n+1</t>
    </r>
    <r>
      <rPr>
        <sz val="12"/>
        <rFont val="Arial"/>
        <family val="2"/>
      </rPr>
      <t>=</t>
    </r>
  </si>
  <si>
    <r>
      <t>a x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(1 - x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)</t>
    </r>
  </si>
  <si>
    <r>
      <t>x</t>
    </r>
    <r>
      <rPr>
        <vertAlign val="subscript"/>
        <sz val="12"/>
        <color indexed="10"/>
        <rFont val="Arial"/>
        <family val="2"/>
      </rPr>
      <t>0</t>
    </r>
    <r>
      <rPr>
        <sz val="12"/>
        <color indexed="10"/>
        <rFont val="Arial"/>
        <family val="2"/>
      </rPr>
      <t xml:space="preserve"> =</t>
    </r>
  </si>
  <si>
    <t>als Replikationsfaktor</t>
  </si>
  <si>
    <t>relativer Anteil der Maximalpopulation</t>
  </si>
  <si>
    <t xml:space="preserve">     Pfadberechnung</t>
  </si>
  <si>
    <t>Identitätsgerade</t>
  </si>
  <si>
    <t>Parabelberechnung</t>
  </si>
  <si>
    <t>2. Iterierte</t>
  </si>
  <si>
    <t>VERHULST-Population - mit CHAOS 6 ist auch die Untersuchung von Fluchtintervallen für a&gt;4 möglich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</si>
</sst>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17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vertAlign val="subscript"/>
      <sz val="12"/>
      <name val="Arial"/>
      <family val="2"/>
    </font>
    <font>
      <sz val="12"/>
      <color indexed="12"/>
      <name val="Arial"/>
      <family val="2"/>
    </font>
    <font>
      <vertAlign val="subscript"/>
      <sz val="12"/>
      <color indexed="10"/>
      <name val="Arial"/>
      <family val="2"/>
    </font>
    <font>
      <sz val="12"/>
      <color rgb="FF00B050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6" fillId="0" borderId="0" xfId="0" applyFont="1"/>
    <xf numFmtId="0" fontId="14" fillId="0" borderId="0" xfId="0" applyFont="1"/>
    <xf numFmtId="0" fontId="15" fillId="0" borderId="0" xfId="0" applyFont="1"/>
    <xf numFmtId="2" fontId="10" fillId="0" borderId="0" xfId="0" applyNumberFormat="1" applyFont="1" applyFill="1" applyBorder="1" applyAlignment="1">
      <alignment horizontal="left"/>
    </xf>
    <xf numFmtId="0" fontId="1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Iterationspfad</a:t>
            </a:r>
          </a:p>
        </c:rich>
      </c:tx>
      <c:layout>
        <c:manualLayout>
          <c:xMode val="edge"/>
          <c:yMode val="edge"/>
          <c:x val="0.44270833333333331"/>
          <c:y val="2.0236087689713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666666666666E-2"/>
          <c:y val="0.12478920741989882"/>
          <c:w val="0.91145833333333337"/>
          <c:h val="0.76559865092748736"/>
        </c:manualLayout>
      </c:layout>
      <c:scatterChart>
        <c:scatterStyle val="lineMarker"/>
        <c:varyColors val="0"/>
        <c:ser>
          <c:idx val="0"/>
          <c:order val="0"/>
          <c:tx>
            <c:v>Iterationsweg</c:v>
          </c:tx>
          <c:spPr>
            <a:ln w="12700">
              <a:solidFill>
                <a:srgbClr val="00B0F0"/>
              </a:solidFill>
              <a:prstDash val="solid"/>
            </a:ln>
          </c:spPr>
          <c:marker>
            <c:symbol val="none"/>
          </c:marker>
          <c:xVal>
            <c:numRef>
              <c:f>Iteration!$W$8:$W$108</c:f>
              <c:numCache>
                <c:formatCode>General</c:formatCode>
                <c:ptCount val="101"/>
                <c:pt idx="0">
                  <c:v>0.7</c:v>
                </c:pt>
                <c:pt idx="1">
                  <c:v>0.7</c:v>
                </c:pt>
                <c:pt idx="2">
                  <c:v>0.84848484848484862</c:v>
                </c:pt>
                <c:pt idx="3">
                  <c:v>0.84848484848484862</c:v>
                </c:pt>
                <c:pt idx="4">
                  <c:v>0.51942751667269538</c:v>
                </c:pt>
                <c:pt idx="5">
                  <c:v>0.51942751667269538</c:v>
                </c:pt>
                <c:pt idx="6">
                  <c:v>1.0085760468522513</c:v>
                </c:pt>
                <c:pt idx="7">
                  <c:v>1.0085760468522513</c:v>
                </c:pt>
                <c:pt idx="8">
                  <c:v>-3.4947860330760964E-2</c:v>
                </c:pt>
                <c:pt idx="9">
                  <c:v>-3.4947860330760964E-2</c:v>
                </c:pt>
                <c:pt idx="10">
                  <c:v>-0.14613823544428017</c:v>
                </c:pt>
                <c:pt idx="11">
                  <c:v>-0.14613823544428017</c:v>
                </c:pt>
                <c:pt idx="12">
                  <c:v>-0.67674593657797188</c:v>
                </c:pt>
                <c:pt idx="13">
                  <c:v>-0.67674593657797188</c:v>
                </c:pt>
                <c:pt idx="14">
                  <c:v>-4.5847717141525992</c:v>
                </c:pt>
                <c:pt idx="15">
                  <c:v>-4.5847717141525992</c:v>
                </c:pt>
                <c:pt idx="16">
                  <c:v>-103.45415509109641</c:v>
                </c:pt>
                <c:pt idx="17">
                  <c:v>-103.45415509109641</c:v>
                </c:pt>
                <c:pt idx="18">
                  <c:v>-43661.480245267579</c:v>
                </c:pt>
                <c:pt idx="19">
                  <c:v>-43661.480245267579</c:v>
                </c:pt>
                <c:pt idx="20">
                  <c:v>-7702499065.4066124</c:v>
                </c:pt>
                <c:pt idx="21">
                  <c:v>-7702499065.4066124</c:v>
                </c:pt>
                <c:pt idx="22">
                  <c:v>-2.3971107822340299E+20</c:v>
                </c:pt>
                <c:pt idx="23">
                  <c:v>-2.3971107822340299E+20</c:v>
                </c:pt>
                <c:pt idx="24">
                  <c:v>-2.3216727686071286E+41</c:v>
                </c:pt>
                <c:pt idx="25">
                  <c:v>-2.3216727686071286E+41</c:v>
                </c:pt>
                <c:pt idx="26">
                  <c:v>-2.1778442199967234E+83</c:v>
                </c:pt>
                <c:pt idx="27">
                  <c:v>-2.1778442199967234E+83</c:v>
                </c:pt>
                <c:pt idx="28">
                  <c:v>-1.9163658369992471E+167</c:v>
                </c:pt>
                <c:pt idx="29">
                  <c:v>-1.9163658369992471E+167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Iteration!$X$8:$X$108</c:f>
              <c:numCache>
                <c:formatCode>General</c:formatCode>
                <c:ptCount val="101"/>
                <c:pt idx="0">
                  <c:v>0</c:v>
                </c:pt>
                <c:pt idx="1">
                  <c:v>0.84848484848484862</c:v>
                </c:pt>
                <c:pt idx="2">
                  <c:v>0.84848484848484862</c:v>
                </c:pt>
                <c:pt idx="3">
                  <c:v>0.51942751667269538</c:v>
                </c:pt>
                <c:pt idx="4">
                  <c:v>0.51942751667269538</c:v>
                </c:pt>
                <c:pt idx="5">
                  <c:v>1.0085760468522513</c:v>
                </c:pt>
                <c:pt idx="6">
                  <c:v>1.0085760468522513</c:v>
                </c:pt>
                <c:pt idx="7">
                  <c:v>-3.4947860330760964E-2</c:v>
                </c:pt>
                <c:pt idx="8">
                  <c:v>-3.4947860330760964E-2</c:v>
                </c:pt>
                <c:pt idx="9">
                  <c:v>-0.14613823544428017</c:v>
                </c:pt>
                <c:pt idx="10">
                  <c:v>-0.14613823544428017</c:v>
                </c:pt>
                <c:pt idx="11">
                  <c:v>-0.67674593657797188</c:v>
                </c:pt>
                <c:pt idx="12">
                  <c:v>-0.67674593657797188</c:v>
                </c:pt>
                <c:pt idx="13">
                  <c:v>-4.5847717141525992</c:v>
                </c:pt>
                <c:pt idx="14">
                  <c:v>-4.5847717141525992</c:v>
                </c:pt>
                <c:pt idx="15">
                  <c:v>-103.45415509109641</c:v>
                </c:pt>
                <c:pt idx="16">
                  <c:v>-103.45415509109641</c:v>
                </c:pt>
                <c:pt idx="17">
                  <c:v>-43661.480245267579</c:v>
                </c:pt>
                <c:pt idx="18">
                  <c:v>-43661.480245267579</c:v>
                </c:pt>
                <c:pt idx="19">
                  <c:v>-7702499065.4066124</c:v>
                </c:pt>
                <c:pt idx="20">
                  <c:v>-7702499065.4066124</c:v>
                </c:pt>
                <c:pt idx="21">
                  <c:v>-2.3971107822340299E+20</c:v>
                </c:pt>
                <c:pt idx="22">
                  <c:v>-2.3971107822340299E+20</c:v>
                </c:pt>
                <c:pt idx="23">
                  <c:v>-2.3216727686071286E+41</c:v>
                </c:pt>
                <c:pt idx="24">
                  <c:v>-2.3216727686071286E+41</c:v>
                </c:pt>
                <c:pt idx="25">
                  <c:v>-2.1778442199967234E+83</c:v>
                </c:pt>
                <c:pt idx="26">
                  <c:v>-2.1778442199967234E+83</c:v>
                </c:pt>
                <c:pt idx="27">
                  <c:v>-1.9163658369992471E+167</c:v>
                </c:pt>
                <c:pt idx="28">
                  <c:v>-1.9163658369992471E+167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logistische Parabel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Iteration!$U$8:$U$108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xVal>
          <c:yVal>
            <c:numRef>
              <c:f>Iteration!$V$8:$V$108</c:f>
              <c:numCache>
                <c:formatCode>General</c:formatCode>
                <c:ptCount val="101"/>
                <c:pt idx="0">
                  <c:v>0</c:v>
                </c:pt>
                <c:pt idx="1">
                  <c:v>0.04</c:v>
                </c:pt>
                <c:pt idx="2">
                  <c:v>7.9191919191919202E-2</c:v>
                </c:pt>
                <c:pt idx="3">
                  <c:v>0.11757575757575757</c:v>
                </c:pt>
                <c:pt idx="4">
                  <c:v>0.15515151515151515</c:v>
                </c:pt>
                <c:pt idx="5">
                  <c:v>0.19191919191919193</c:v>
                </c:pt>
                <c:pt idx="6">
                  <c:v>0.2278787878787879</c:v>
                </c:pt>
                <c:pt idx="7">
                  <c:v>0.26303030303030306</c:v>
                </c:pt>
                <c:pt idx="8">
                  <c:v>0.2973737373737374</c:v>
                </c:pt>
                <c:pt idx="9">
                  <c:v>0.33090909090909093</c:v>
                </c:pt>
                <c:pt idx="10">
                  <c:v>0.36363636363636365</c:v>
                </c:pt>
                <c:pt idx="11">
                  <c:v>0.39555555555555555</c:v>
                </c:pt>
                <c:pt idx="12">
                  <c:v>0.42666666666666664</c:v>
                </c:pt>
                <c:pt idx="13">
                  <c:v>0.45696969696969691</c:v>
                </c:pt>
                <c:pt idx="14">
                  <c:v>0.48646464646464643</c:v>
                </c:pt>
                <c:pt idx="15">
                  <c:v>0.51515151515151514</c:v>
                </c:pt>
                <c:pt idx="16">
                  <c:v>0.54303030303030309</c:v>
                </c:pt>
                <c:pt idx="17">
                  <c:v>0.57010101010101011</c:v>
                </c:pt>
                <c:pt idx="18">
                  <c:v>0.59636363636363643</c:v>
                </c:pt>
                <c:pt idx="19">
                  <c:v>0.62181818181818194</c:v>
                </c:pt>
                <c:pt idx="20">
                  <c:v>0.64646464646464663</c:v>
                </c:pt>
                <c:pt idx="21">
                  <c:v>0.6703030303030304</c:v>
                </c:pt>
                <c:pt idx="22">
                  <c:v>0.69333333333333347</c:v>
                </c:pt>
                <c:pt idx="23">
                  <c:v>0.71555555555555572</c:v>
                </c:pt>
                <c:pt idx="24">
                  <c:v>0.73696969696969716</c:v>
                </c:pt>
                <c:pt idx="25">
                  <c:v>0.75757575757575779</c:v>
                </c:pt>
                <c:pt idx="26">
                  <c:v>0.77737373737373761</c:v>
                </c:pt>
                <c:pt idx="27">
                  <c:v>0.79636363636363661</c:v>
                </c:pt>
                <c:pt idx="28">
                  <c:v>0.81454545454545479</c:v>
                </c:pt>
                <c:pt idx="29">
                  <c:v>0.83191919191919217</c:v>
                </c:pt>
                <c:pt idx="30">
                  <c:v>0.84848484848484873</c:v>
                </c:pt>
                <c:pt idx="31">
                  <c:v>0.86424242424242448</c:v>
                </c:pt>
                <c:pt idx="32">
                  <c:v>0.87919191919191952</c:v>
                </c:pt>
                <c:pt idx="33">
                  <c:v>0.89333333333333365</c:v>
                </c:pt>
                <c:pt idx="34">
                  <c:v>0.90666666666666695</c:v>
                </c:pt>
                <c:pt idx="35">
                  <c:v>0.91919191919191945</c:v>
                </c:pt>
                <c:pt idx="36">
                  <c:v>0.93090909090909124</c:v>
                </c:pt>
                <c:pt idx="37">
                  <c:v>0.94181818181818211</c:v>
                </c:pt>
                <c:pt idx="38">
                  <c:v>0.95191919191919228</c:v>
                </c:pt>
                <c:pt idx="39">
                  <c:v>0.96121212121212152</c:v>
                </c:pt>
                <c:pt idx="40">
                  <c:v>0.96969696969696995</c:v>
                </c:pt>
                <c:pt idx="41">
                  <c:v>0.97737373737373767</c:v>
                </c:pt>
                <c:pt idx="42">
                  <c:v>0.98424242424242447</c:v>
                </c:pt>
                <c:pt idx="43">
                  <c:v>0.99030303030303057</c:v>
                </c:pt>
                <c:pt idx="44">
                  <c:v>0.99555555555555586</c:v>
                </c:pt>
                <c:pt idx="45">
                  <c:v>1.0000000000000002</c:v>
                </c:pt>
                <c:pt idx="46">
                  <c:v>1.0036363636363639</c:v>
                </c:pt>
                <c:pt idx="47">
                  <c:v>1.0064646464646467</c:v>
                </c:pt>
                <c:pt idx="48">
                  <c:v>1.0084848484848488</c:v>
                </c:pt>
                <c:pt idx="49">
                  <c:v>1.00969696969697</c:v>
                </c:pt>
                <c:pt idx="50">
                  <c:v>1.0101010101010102</c:v>
                </c:pt>
                <c:pt idx="51">
                  <c:v>1.0096969696969698</c:v>
                </c:pt>
                <c:pt idx="52">
                  <c:v>1.0084848484848485</c:v>
                </c:pt>
                <c:pt idx="53">
                  <c:v>1.0064646464646465</c:v>
                </c:pt>
                <c:pt idx="54">
                  <c:v>1.0036363636363637</c:v>
                </c:pt>
                <c:pt idx="55">
                  <c:v>1</c:v>
                </c:pt>
                <c:pt idx="56">
                  <c:v>0.99555555555555553</c:v>
                </c:pt>
                <c:pt idx="57">
                  <c:v>0.99030303030303035</c:v>
                </c:pt>
                <c:pt idx="58">
                  <c:v>0.98424242424242414</c:v>
                </c:pt>
                <c:pt idx="59">
                  <c:v>0.97737373737373734</c:v>
                </c:pt>
                <c:pt idx="60">
                  <c:v>0.9696969696969695</c:v>
                </c:pt>
                <c:pt idx="61">
                  <c:v>0.96121212121212107</c:v>
                </c:pt>
                <c:pt idx="62">
                  <c:v>0.95191919191919161</c:v>
                </c:pt>
                <c:pt idx="63">
                  <c:v>0.94181818181818155</c:v>
                </c:pt>
                <c:pt idx="64">
                  <c:v>0.93090909090909058</c:v>
                </c:pt>
                <c:pt idx="65">
                  <c:v>0.91919191919191889</c:v>
                </c:pt>
                <c:pt idx="66">
                  <c:v>0.90666666666666629</c:v>
                </c:pt>
                <c:pt idx="67">
                  <c:v>0.89333333333333298</c:v>
                </c:pt>
                <c:pt idx="68">
                  <c:v>0.87919191919191864</c:v>
                </c:pt>
                <c:pt idx="69">
                  <c:v>0.86424242424242381</c:v>
                </c:pt>
                <c:pt idx="70">
                  <c:v>0.84848484848484784</c:v>
                </c:pt>
                <c:pt idx="71">
                  <c:v>0.83191919191919139</c:v>
                </c:pt>
                <c:pt idx="72">
                  <c:v>0.81454545454545391</c:v>
                </c:pt>
                <c:pt idx="73">
                  <c:v>0.79636363636363572</c:v>
                </c:pt>
                <c:pt idx="74">
                  <c:v>0.77737373737373661</c:v>
                </c:pt>
                <c:pt idx="75">
                  <c:v>0.75757575757575679</c:v>
                </c:pt>
                <c:pt idx="76">
                  <c:v>0.73696969696969605</c:v>
                </c:pt>
                <c:pt idx="77">
                  <c:v>0.71555555555555461</c:v>
                </c:pt>
                <c:pt idx="78">
                  <c:v>0.69333333333333236</c:v>
                </c:pt>
                <c:pt idx="79">
                  <c:v>0.67030303030302929</c:v>
                </c:pt>
                <c:pt idx="80">
                  <c:v>0.6464646464646453</c:v>
                </c:pt>
                <c:pt idx="81">
                  <c:v>0.6218181818181806</c:v>
                </c:pt>
                <c:pt idx="82">
                  <c:v>0.5963636363636351</c:v>
                </c:pt>
                <c:pt idx="83">
                  <c:v>0.57010101010100878</c:v>
                </c:pt>
                <c:pt idx="84">
                  <c:v>0.54303030303030164</c:v>
                </c:pt>
                <c:pt idx="85">
                  <c:v>0.51515151515151369</c:v>
                </c:pt>
                <c:pt idx="86">
                  <c:v>0.48646464646464493</c:v>
                </c:pt>
                <c:pt idx="87">
                  <c:v>0.45696969696969536</c:v>
                </c:pt>
                <c:pt idx="88">
                  <c:v>0.42666666666666497</c:v>
                </c:pt>
                <c:pt idx="89">
                  <c:v>0.39555555555555383</c:v>
                </c:pt>
                <c:pt idx="90">
                  <c:v>0.36363636363636181</c:v>
                </c:pt>
                <c:pt idx="91">
                  <c:v>0.33090909090908899</c:v>
                </c:pt>
                <c:pt idx="92">
                  <c:v>0.29737373737373535</c:v>
                </c:pt>
                <c:pt idx="93">
                  <c:v>0.26303030303030095</c:v>
                </c:pt>
                <c:pt idx="94">
                  <c:v>0.22787878787878571</c:v>
                </c:pt>
                <c:pt idx="95">
                  <c:v>0.19191919191918969</c:v>
                </c:pt>
                <c:pt idx="96">
                  <c:v>0.15515151515151282</c:v>
                </c:pt>
                <c:pt idx="97">
                  <c:v>0.11757575757575515</c:v>
                </c:pt>
                <c:pt idx="98">
                  <c:v>7.9191919191916677E-2</c:v>
                </c:pt>
                <c:pt idx="99">
                  <c:v>3.9999999999997399E-2</c:v>
                </c:pt>
                <c:pt idx="100">
                  <c:v>-2.6914497566670481E-15</c:v>
                </c:pt>
              </c:numCache>
            </c:numRef>
          </c:yVal>
          <c:smooth val="0"/>
        </c:ser>
        <c:ser>
          <c:idx val="2"/>
          <c:order val="2"/>
          <c:tx>
            <c:v>Identitätsgerade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FF6600"/>
                </a:solidFill>
                <a:prstDash val="solid"/>
              </a:ln>
            </c:spPr>
          </c:dPt>
          <c:xVal>
            <c:numRef>
              <c:f>Iteration!$AA$8:$AA$9</c:f>
              <c:numCache>
                <c:formatCode>General</c:formatCode>
                <c:ptCount val="2"/>
                <c:pt idx="0">
                  <c:v>-0.2</c:v>
                </c:pt>
                <c:pt idx="1">
                  <c:v>1.2</c:v>
                </c:pt>
              </c:numCache>
            </c:numRef>
          </c:xVal>
          <c:yVal>
            <c:numRef>
              <c:f>Iteration!$AB$8:$AB$9</c:f>
              <c:numCache>
                <c:formatCode>General</c:formatCode>
                <c:ptCount val="2"/>
                <c:pt idx="0">
                  <c:v>-0.2</c:v>
                </c:pt>
                <c:pt idx="1">
                  <c:v>1.2</c:v>
                </c:pt>
              </c:numCache>
            </c:numRef>
          </c:yVal>
          <c:smooth val="0"/>
        </c:ser>
        <c:ser>
          <c:idx val="3"/>
          <c:order val="3"/>
          <c:tx>
            <c:v>2. Iterierte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Iteration!$U$8:$U$108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xVal>
          <c:yVal>
            <c:numRef>
              <c:f>Iteration!$Y$8:$Y$108</c:f>
              <c:numCache>
                <c:formatCode>General</c:formatCode>
                <c:ptCount val="101"/>
                <c:pt idx="0">
                  <c:v>0</c:v>
                </c:pt>
                <c:pt idx="1">
                  <c:v>0.15515151515151515</c:v>
                </c:pt>
                <c:pt idx="2">
                  <c:v>0.29462852172371612</c:v>
                </c:pt>
                <c:pt idx="3">
                  <c:v>0.41919878305553238</c:v>
                </c:pt>
                <c:pt idx="4">
                  <c:v>0.52961423231395688</c:v>
                </c:pt>
                <c:pt idx="5">
                  <c:v>0.62661097249404574</c:v>
                </c:pt>
                <c:pt idx="6">
                  <c:v>0.71090927641891843</c:v>
                </c:pt>
                <c:pt idx="7">
                  <c:v>0.78321358673975761</c:v>
                </c:pt>
                <c:pt idx="8">
                  <c:v>0.84421251593580959</c:v>
                </c:pt>
                <c:pt idx="9">
                  <c:v>0.89457884631438356</c:v>
                </c:pt>
                <c:pt idx="10">
                  <c:v>0.93496953001085237</c:v>
                </c:pt>
                <c:pt idx="11">
                  <c:v>0.96602568898865204</c:v>
                </c:pt>
                <c:pt idx="12">
                  <c:v>0.98837261503928175</c:v>
                </c:pt>
                <c:pt idx="13">
                  <c:v>1.0026197697823043</c:v>
                </c:pt>
                <c:pt idx="14">
                  <c:v>1.0093607846653454</c:v>
                </c:pt>
                <c:pt idx="15">
                  <c:v>1.0091734609640948</c:v>
                </c:pt>
                <c:pt idx="16">
                  <c:v>1.0026197697823043</c:v>
                </c:pt>
                <c:pt idx="17">
                  <c:v>0.99024585205179028</c:v>
                </c:pt>
                <c:pt idx="18">
                  <c:v>0.97258201853243165</c:v>
                </c:pt>
                <c:pt idx="19">
                  <c:v>0.95014274981217117</c:v>
                </c:pt>
                <c:pt idx="20">
                  <c:v>0.92342669630701446</c:v>
                </c:pt>
                <c:pt idx="21">
                  <c:v>0.89291667826103072</c:v>
                </c:pt>
                <c:pt idx="22">
                  <c:v>0.85907968574635218</c:v>
                </c:pt>
                <c:pt idx="23">
                  <c:v>0.82236687866317482</c:v>
                </c:pt>
                <c:pt idx="24">
                  <c:v>0.78321358673975727</c:v>
                </c:pt>
                <c:pt idx="25">
                  <c:v>0.74203930953242203</c:v>
                </c:pt>
                <c:pt idx="26">
                  <c:v>0.69924771642555494</c:v>
                </c:pt>
                <c:pt idx="27">
                  <c:v>0.65522664663160468</c:v>
                </c:pt>
                <c:pt idx="28">
                  <c:v>0.61034810919108373</c:v>
                </c:pt>
                <c:pt idx="29">
                  <c:v>0.56496828297256763</c:v>
                </c:pt>
                <c:pt idx="30">
                  <c:v>0.51942751667269504</c:v>
                </c:pt>
                <c:pt idx="31">
                  <c:v>0.47405032881616838</c:v>
                </c:pt>
                <c:pt idx="32">
                  <c:v>0.42914540775575266</c:v>
                </c:pt>
                <c:pt idx="33">
                  <c:v>0.38500561167227737</c:v>
                </c:pt>
                <c:pt idx="34">
                  <c:v>0.34190796857463435</c:v>
                </c:pt>
                <c:pt idx="35">
                  <c:v>0.30011367629977892</c:v>
                </c:pt>
                <c:pt idx="36">
                  <c:v>0.25986810251272946</c:v>
                </c:pt>
                <c:pt idx="37">
                  <c:v>0.22140078470656879</c:v>
                </c:pt>
                <c:pt idx="38">
                  <c:v>0.18492543020244145</c:v>
                </c:pt>
                <c:pt idx="39">
                  <c:v>0.15063991614955691</c:v>
                </c:pt>
                <c:pt idx="40">
                  <c:v>0.11872628952518666</c:v>
                </c:pt>
                <c:pt idx="41">
                  <c:v>8.9350767134665596E-2</c:v>
                </c:pt>
                <c:pt idx="42">
                  <c:v>6.2663735611393115E-2</c:v>
                </c:pt>
                <c:pt idx="43">
                  <c:v>3.8799751416830237E-2</c:v>
                </c:pt>
                <c:pt idx="44">
                  <c:v>1.7877540840502585E-2</c:v>
                </c:pt>
                <c:pt idx="45">
                  <c:v>-8.9714991888901564E-16</c:v>
                </c:pt>
                <c:pt idx="46">
                  <c:v>-1.4745805159029299E-2</c:v>
                </c:pt>
                <c:pt idx="47">
                  <c:v>-2.6288638862867066E-2</c:v>
                </c:pt>
                <c:pt idx="48">
                  <c:v>-3.4573095509735766E-2</c:v>
                </c:pt>
                <c:pt idx="49">
                  <c:v>-3.955959966979368E-2</c:v>
                </c:pt>
                <c:pt idx="50">
                  <c:v>-4.1224406085134856E-2</c:v>
                </c:pt>
                <c:pt idx="51">
                  <c:v>-3.9559599669792764E-2</c:v>
                </c:pt>
                <c:pt idx="52">
                  <c:v>-3.4573095509734857E-2</c:v>
                </c:pt>
                <c:pt idx="53">
                  <c:v>-2.6288638862866157E-2</c:v>
                </c:pt>
                <c:pt idx="54">
                  <c:v>-1.4745805159028395E-2</c:v>
                </c:pt>
                <c:pt idx="55">
                  <c:v>0</c:v>
                </c:pt>
                <c:pt idx="56">
                  <c:v>1.7877540840503921E-2</c:v>
                </c:pt>
                <c:pt idx="57">
                  <c:v>3.8799751416831119E-2</c:v>
                </c:pt>
                <c:pt idx="58">
                  <c:v>6.2663735611394419E-2</c:v>
                </c:pt>
                <c:pt idx="59">
                  <c:v>8.9350767134666872E-2</c:v>
                </c:pt>
                <c:pt idx="60">
                  <c:v>0.11872628952518835</c:v>
                </c:pt>
                <c:pt idx="61">
                  <c:v>0.15063991614955854</c:v>
                </c:pt>
                <c:pt idx="62">
                  <c:v>0.1849254302024439</c:v>
                </c:pt>
                <c:pt idx="63">
                  <c:v>0.22140078470657079</c:v>
                </c:pt>
                <c:pt idx="64">
                  <c:v>0.25986810251273179</c:v>
                </c:pt>
                <c:pt idx="65">
                  <c:v>0.30011367629978081</c:v>
                </c:pt>
                <c:pt idx="66">
                  <c:v>0.34190796857463651</c:v>
                </c:pt>
                <c:pt idx="67">
                  <c:v>0.38500561167227948</c:v>
                </c:pt>
                <c:pt idx="68">
                  <c:v>0.42914540775575538</c:v>
                </c:pt>
                <c:pt idx="69">
                  <c:v>0.47405032881617032</c:v>
                </c:pt>
                <c:pt idx="70">
                  <c:v>0.5194275166726976</c:v>
                </c:pt>
                <c:pt idx="71">
                  <c:v>0.56496828297256974</c:v>
                </c:pt>
                <c:pt idx="72">
                  <c:v>0.61034810919108606</c:v>
                </c:pt>
                <c:pt idx="73">
                  <c:v>0.6552266466316069</c:v>
                </c:pt>
                <c:pt idx="74">
                  <c:v>0.69924771642555716</c:v>
                </c:pt>
                <c:pt idx="75">
                  <c:v>0.74203930953242414</c:v>
                </c:pt>
                <c:pt idx="76">
                  <c:v>0.78321358673975938</c:v>
                </c:pt>
                <c:pt idx="77">
                  <c:v>0.82236687866317659</c:v>
                </c:pt>
                <c:pt idx="78">
                  <c:v>0.85907968574635396</c:v>
                </c:pt>
                <c:pt idx="79">
                  <c:v>0.89291667826103227</c:v>
                </c:pt>
                <c:pt idx="80">
                  <c:v>0.92342669630701602</c:v>
                </c:pt>
                <c:pt idx="81">
                  <c:v>0.9501427498121725</c:v>
                </c:pt>
                <c:pt idx="82">
                  <c:v>0.97258201853243276</c:v>
                </c:pt>
                <c:pt idx="83">
                  <c:v>0.99024585205179105</c:v>
                </c:pt>
                <c:pt idx="84">
                  <c:v>1.0026197697823047</c:v>
                </c:pt>
                <c:pt idx="85">
                  <c:v>1.0091734609640948</c:v>
                </c:pt>
                <c:pt idx="86">
                  <c:v>1.0093607846653454</c:v>
                </c:pt>
                <c:pt idx="87">
                  <c:v>1.0026197697823036</c:v>
                </c:pt>
                <c:pt idx="88">
                  <c:v>0.98837261503928076</c:v>
                </c:pt>
                <c:pt idx="89">
                  <c:v>0.96602568898865049</c:v>
                </c:pt>
                <c:pt idx="90">
                  <c:v>0.93496953001085048</c:v>
                </c:pt>
                <c:pt idx="91">
                  <c:v>0.89457884631438089</c:v>
                </c:pt>
                <c:pt idx="92">
                  <c:v>0.84421251593580626</c:v>
                </c:pt>
                <c:pt idx="93">
                  <c:v>0.78321358673975361</c:v>
                </c:pt>
                <c:pt idx="94">
                  <c:v>0.71090927641891355</c:v>
                </c:pt>
                <c:pt idx="95">
                  <c:v>0.62661097249404007</c:v>
                </c:pt>
                <c:pt idx="96">
                  <c:v>0.52961423231395044</c:v>
                </c:pt>
                <c:pt idx="97">
                  <c:v>0.41919878305552494</c:v>
                </c:pt>
                <c:pt idx="98">
                  <c:v>0.29462852172370757</c:v>
                </c:pt>
                <c:pt idx="99">
                  <c:v>0.15515151515150549</c:v>
                </c:pt>
                <c:pt idx="100">
                  <c:v>-1.0874544471382041E-14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30496"/>
        <c:axId val="127031056"/>
      </c:scatterChart>
      <c:valAx>
        <c:axId val="127030496"/>
        <c:scaling>
          <c:orientation val="minMax"/>
          <c:max val="1.2"/>
          <c:min val="-0.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x</a:t>
                </a:r>
              </a:p>
            </c:rich>
          </c:tx>
          <c:layout>
            <c:manualLayout>
              <c:xMode val="edge"/>
              <c:yMode val="edge"/>
              <c:x val="0.515625"/>
              <c:y val="0.94266441821247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7031056"/>
        <c:crosses val="autoZero"/>
        <c:crossBetween val="midCat"/>
        <c:majorUnit val="0.5"/>
      </c:valAx>
      <c:valAx>
        <c:axId val="127031056"/>
        <c:scaling>
          <c:orientation val="minMax"/>
          <c:max val="1.2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</a:t>
                </a:r>
              </a:p>
            </c:rich>
          </c:tx>
          <c:layout>
            <c:manualLayout>
              <c:xMode val="edge"/>
              <c:yMode val="edge"/>
              <c:x val="1.1458333333333333E-2"/>
              <c:y val="0.499156829679595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7030496"/>
        <c:crosses val="autoZero"/>
        <c:crossBetween val="midCat"/>
        <c:majorUnit val="0.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873170883180562"/>
          <c:y val="0.61287637775063986"/>
          <c:w val="0.1581885915767689"/>
          <c:h val="0.1532367726392353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Zeitreihe</a:t>
            </a:r>
          </a:p>
        </c:rich>
      </c:tx>
      <c:layout>
        <c:manualLayout>
          <c:xMode val="edge"/>
          <c:yMode val="edge"/>
          <c:x val="0.46354166666666669"/>
          <c:y val="2.0236087689713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8333333333329E-2"/>
          <c:y val="0.12478920741989882"/>
          <c:w val="0.90937500000000004"/>
          <c:h val="0.76559865092748736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Iteration!$A$8:$A$108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Iteration!$B$8:$B$108</c:f>
              <c:numCache>
                <c:formatCode>General</c:formatCode>
                <c:ptCount val="101"/>
                <c:pt idx="0">
                  <c:v>0.7</c:v>
                </c:pt>
                <c:pt idx="1">
                  <c:v>0.84848484848484862</c:v>
                </c:pt>
                <c:pt idx="2">
                  <c:v>0.51942751667269538</c:v>
                </c:pt>
                <c:pt idx="3">
                  <c:v>1.0085760468522513</c:v>
                </c:pt>
                <c:pt idx="4">
                  <c:v>-3.4947860330760964E-2</c:v>
                </c:pt>
                <c:pt idx="5">
                  <c:v>-0.14613823544428017</c:v>
                </c:pt>
                <c:pt idx="6">
                  <c:v>-0.67674593657797188</c:v>
                </c:pt>
                <c:pt idx="7">
                  <c:v>-4.5847717141525992</c:v>
                </c:pt>
                <c:pt idx="8">
                  <c:v>-103.45415509109641</c:v>
                </c:pt>
                <c:pt idx="9">
                  <c:v>-43661.480245267579</c:v>
                </c:pt>
                <c:pt idx="10">
                  <c:v>-7702499065.4066124</c:v>
                </c:pt>
                <c:pt idx="11">
                  <c:v>-2.3971107822340299E+20</c:v>
                </c:pt>
                <c:pt idx="12">
                  <c:v>-2.3216727686071286E+41</c:v>
                </c:pt>
                <c:pt idx="13">
                  <c:v>-2.1778442199967234E+83</c:v>
                </c:pt>
                <c:pt idx="14">
                  <c:v>-1.9163658369992471E+167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33856"/>
        <c:axId val="127034416"/>
      </c:lineChart>
      <c:catAx>
        <c:axId val="12703385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Iterationsschritt</a:t>
                </a:r>
              </a:p>
            </c:rich>
          </c:tx>
          <c:layout>
            <c:manualLayout>
              <c:xMode val="edge"/>
              <c:yMode val="edge"/>
              <c:x val="0.46979166666666666"/>
              <c:y val="0.94266441821247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703441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270344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x</a:t>
                </a:r>
              </a:p>
            </c:rich>
          </c:tx>
          <c:layout>
            <c:manualLayout>
              <c:xMode val="edge"/>
              <c:yMode val="edge"/>
              <c:x val="1.3541666666666667E-2"/>
              <c:y val="0.101180438448566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7033856"/>
        <c:crosses val="autoZero"/>
        <c:crossBetween val="midCat"/>
        <c:minorUnit val="0.04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zoomScale="98" workbookViewId="0"/>
  </sheetView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3"/>
  <sheetViews>
    <sheetView zoomScale="98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5944" cy="565668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454" cy="6016301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B109"/>
  <sheetViews>
    <sheetView tabSelected="1" workbookViewId="0">
      <selection activeCell="M2" sqref="M2"/>
    </sheetView>
  </sheetViews>
  <sheetFormatPr baseColWidth="10" defaultRowHeight="12.75" x14ac:dyDescent="0.2"/>
  <cols>
    <col min="1" max="1" width="14" customWidth="1"/>
    <col min="3" max="3" width="12" customWidth="1"/>
    <col min="4" max="20" width="3" customWidth="1"/>
    <col min="23" max="23" width="13.7109375" customWidth="1"/>
    <col min="24" max="25" width="14" customWidth="1"/>
    <col min="26" max="26" width="3.42578125" customWidth="1"/>
    <col min="27" max="27" width="5.5703125" customWidth="1"/>
    <col min="28" max="28" width="5.7109375" customWidth="1"/>
  </cols>
  <sheetData>
    <row r="1" spans="1:28" ht="15.75" x14ac:dyDescent="0.25">
      <c r="A1" s="21" t="s">
        <v>5</v>
      </c>
      <c r="B1" s="22" t="s">
        <v>10</v>
      </c>
      <c r="C1" s="21" t="s">
        <v>4</v>
      </c>
      <c r="D1" s="5" t="s">
        <v>21</v>
      </c>
    </row>
    <row r="2" spans="1:28" ht="19.5" x14ac:dyDescent="0.35">
      <c r="A2" s="12" t="s">
        <v>11</v>
      </c>
      <c r="B2" s="11" t="s">
        <v>12</v>
      </c>
      <c r="C2" s="10" t="s">
        <v>13</v>
      </c>
      <c r="D2" s="6"/>
    </row>
    <row r="3" spans="1:28" ht="15" x14ac:dyDescent="0.2">
      <c r="A3" s="18"/>
      <c r="B3" s="19"/>
      <c r="C3" s="20"/>
      <c r="D3" s="23"/>
    </row>
    <row r="4" spans="1:28" ht="15" x14ac:dyDescent="0.2">
      <c r="A4" s="13" t="s">
        <v>1</v>
      </c>
      <c r="B4" s="14" t="s">
        <v>3</v>
      </c>
      <c r="C4" s="28">
        <v>4.0404040404040407</v>
      </c>
      <c r="D4" s="24" t="s">
        <v>15</v>
      </c>
      <c r="E4" s="25"/>
    </row>
    <row r="5" spans="1:28" ht="19.5" x14ac:dyDescent="0.35">
      <c r="A5" s="15" t="s">
        <v>2</v>
      </c>
      <c r="B5" s="16" t="s">
        <v>14</v>
      </c>
      <c r="C5" s="17">
        <v>0.7</v>
      </c>
      <c r="D5" s="26" t="s">
        <v>16</v>
      </c>
      <c r="E5" s="27"/>
      <c r="F5" s="27"/>
      <c r="G5" s="27"/>
    </row>
    <row r="7" spans="1:28" ht="31.5" x14ac:dyDescent="0.25">
      <c r="A7" s="7" t="s">
        <v>8</v>
      </c>
      <c r="B7" s="8" t="s">
        <v>9</v>
      </c>
      <c r="C7" s="1"/>
      <c r="U7" s="29" t="s">
        <v>19</v>
      </c>
      <c r="W7" s="29" t="s">
        <v>17</v>
      </c>
      <c r="Y7" s="29" t="s">
        <v>20</v>
      </c>
      <c r="AA7" s="29" t="s">
        <v>18</v>
      </c>
    </row>
    <row r="8" spans="1:28" x14ac:dyDescent="0.2">
      <c r="A8" s="9">
        <v>0</v>
      </c>
      <c r="B8" s="9">
        <f>C5</f>
        <v>0.7</v>
      </c>
      <c r="U8">
        <v>0</v>
      </c>
      <c r="V8">
        <f>A*U8*(1-U8)</f>
        <v>0</v>
      </c>
      <c r="W8">
        <f>X0</f>
        <v>0.7</v>
      </c>
      <c r="X8">
        <v>0</v>
      </c>
      <c r="Y8">
        <v>0</v>
      </c>
      <c r="AA8">
        <v>-0.2</v>
      </c>
      <c r="AB8">
        <v>-0.2</v>
      </c>
    </row>
    <row r="9" spans="1:28" x14ac:dyDescent="0.2">
      <c r="A9" s="9">
        <f>A8+1</f>
        <v>1</v>
      </c>
      <c r="B9" s="9">
        <f t="shared" ref="B9:B40" si="0">A*B8*(1-B8)</f>
        <v>0.84848484848484862</v>
      </c>
      <c r="U9">
        <f>U8+0.01</f>
        <v>0.01</v>
      </c>
      <c r="V9">
        <f>A*U9*(1-U9)</f>
        <v>0.04</v>
      </c>
      <c r="W9">
        <f>X0</f>
        <v>0.7</v>
      </c>
      <c r="X9">
        <f>B9</f>
        <v>0.84848484848484862</v>
      </c>
      <c r="Y9">
        <f t="shared" ref="Y9:Y40" si="1">A*(A*U9*(1-U9))*(1-(A*U9*(1-U9)))</f>
        <v>0.15515151515151515</v>
      </c>
      <c r="AA9">
        <v>1.2</v>
      </c>
      <c r="AB9">
        <v>1.2</v>
      </c>
    </row>
    <row r="10" spans="1:28" x14ac:dyDescent="0.2">
      <c r="A10" s="9">
        <f t="shared" ref="A10:A73" si="2">A9+1</f>
        <v>2</v>
      </c>
      <c r="B10" s="9">
        <f t="shared" si="0"/>
        <v>0.51942751667269538</v>
      </c>
      <c r="U10">
        <f t="shared" ref="U10:U73" si="3">U9+0.01</f>
        <v>0.02</v>
      </c>
      <c r="V10">
        <f t="shared" ref="V10:V41" si="4">A*U10*(1-U10)</f>
        <v>7.9191919191919202E-2</v>
      </c>
      <c r="W10">
        <f>X9</f>
        <v>0.84848484848484862</v>
      </c>
      <c r="X10">
        <f>W10</f>
        <v>0.84848484848484862</v>
      </c>
      <c r="Y10">
        <f t="shared" si="1"/>
        <v>0.29462852172371612</v>
      </c>
    </row>
    <row r="11" spans="1:28" x14ac:dyDescent="0.2">
      <c r="A11" s="9">
        <f t="shared" si="2"/>
        <v>3</v>
      </c>
      <c r="B11" s="9">
        <f t="shared" si="0"/>
        <v>1.0085760468522513</v>
      </c>
      <c r="U11">
        <f t="shared" si="3"/>
        <v>0.03</v>
      </c>
      <c r="V11">
        <f t="shared" si="4"/>
        <v>0.11757575757575757</v>
      </c>
      <c r="W11">
        <f>X9</f>
        <v>0.84848484848484862</v>
      </c>
      <c r="X11">
        <f>A*W11*(1-W11)</f>
        <v>0.51942751667269538</v>
      </c>
      <c r="Y11">
        <f t="shared" si="1"/>
        <v>0.41919878305553238</v>
      </c>
    </row>
    <row r="12" spans="1:28" x14ac:dyDescent="0.2">
      <c r="A12" s="9">
        <f t="shared" si="2"/>
        <v>4</v>
      </c>
      <c r="B12" s="9">
        <f t="shared" si="0"/>
        <v>-3.4947860330760964E-2</v>
      </c>
      <c r="U12">
        <f t="shared" si="3"/>
        <v>0.04</v>
      </c>
      <c r="V12">
        <f t="shared" si="4"/>
        <v>0.15515151515151515</v>
      </c>
      <c r="W12">
        <f>X11</f>
        <v>0.51942751667269538</v>
      </c>
      <c r="X12">
        <f>X11</f>
        <v>0.51942751667269538</v>
      </c>
      <c r="Y12">
        <f t="shared" si="1"/>
        <v>0.52961423231395688</v>
      </c>
    </row>
    <row r="13" spans="1:28" x14ac:dyDescent="0.2">
      <c r="A13" s="9">
        <f t="shared" si="2"/>
        <v>5</v>
      </c>
      <c r="B13" s="9">
        <f t="shared" si="0"/>
        <v>-0.14613823544428017</v>
      </c>
      <c r="U13">
        <f t="shared" si="3"/>
        <v>0.05</v>
      </c>
      <c r="V13">
        <f t="shared" si="4"/>
        <v>0.19191919191919193</v>
      </c>
      <c r="W13">
        <f>X11</f>
        <v>0.51942751667269538</v>
      </c>
      <c r="X13">
        <f>A*W13*(1-W13)</f>
        <v>1.0085760468522513</v>
      </c>
      <c r="Y13">
        <f t="shared" si="1"/>
        <v>0.62661097249404574</v>
      </c>
    </row>
    <row r="14" spans="1:28" x14ac:dyDescent="0.2">
      <c r="A14" s="9">
        <f t="shared" si="2"/>
        <v>6</v>
      </c>
      <c r="B14" s="9">
        <f t="shared" si="0"/>
        <v>-0.67674593657797188</v>
      </c>
      <c r="U14">
        <f t="shared" si="3"/>
        <v>6.0000000000000005E-2</v>
      </c>
      <c r="V14">
        <f t="shared" si="4"/>
        <v>0.2278787878787879</v>
      </c>
      <c r="W14">
        <f>X13</f>
        <v>1.0085760468522513</v>
      </c>
      <c r="X14">
        <f>X13</f>
        <v>1.0085760468522513</v>
      </c>
      <c r="Y14">
        <f t="shared" si="1"/>
        <v>0.71090927641891843</v>
      </c>
    </row>
    <row r="15" spans="1:28" x14ac:dyDescent="0.2">
      <c r="A15" s="9">
        <f t="shared" si="2"/>
        <v>7</v>
      </c>
      <c r="B15" s="9">
        <f t="shared" si="0"/>
        <v>-4.5847717141525992</v>
      </c>
      <c r="U15">
        <f t="shared" si="3"/>
        <v>7.0000000000000007E-2</v>
      </c>
      <c r="V15">
        <f t="shared" si="4"/>
        <v>0.26303030303030306</v>
      </c>
      <c r="W15">
        <f>X13</f>
        <v>1.0085760468522513</v>
      </c>
      <c r="X15">
        <f>A*W15*(1-W15)</f>
        <v>-3.4947860330760964E-2</v>
      </c>
      <c r="Y15">
        <f t="shared" si="1"/>
        <v>0.78321358673975761</v>
      </c>
    </row>
    <row r="16" spans="1:28" x14ac:dyDescent="0.2">
      <c r="A16" s="9">
        <f t="shared" si="2"/>
        <v>8</v>
      </c>
      <c r="B16" s="9">
        <f t="shared" si="0"/>
        <v>-103.45415509109641</v>
      </c>
      <c r="U16">
        <f t="shared" si="3"/>
        <v>0.08</v>
      </c>
      <c r="V16">
        <f t="shared" si="4"/>
        <v>0.2973737373737374</v>
      </c>
      <c r="W16">
        <f>X15</f>
        <v>-3.4947860330760964E-2</v>
      </c>
      <c r="X16">
        <f>X15</f>
        <v>-3.4947860330760964E-2</v>
      </c>
      <c r="Y16">
        <f t="shared" si="1"/>
        <v>0.84421251593580959</v>
      </c>
    </row>
    <row r="17" spans="1:25" x14ac:dyDescent="0.2">
      <c r="A17" s="9">
        <f t="shared" si="2"/>
        <v>9</v>
      </c>
      <c r="B17" s="9">
        <f t="shared" si="0"/>
        <v>-43661.480245267579</v>
      </c>
      <c r="U17">
        <f t="shared" si="3"/>
        <v>0.09</v>
      </c>
      <c r="V17">
        <f t="shared" si="4"/>
        <v>0.33090909090909093</v>
      </c>
      <c r="W17">
        <f>X15</f>
        <v>-3.4947860330760964E-2</v>
      </c>
      <c r="X17">
        <f>A*W17*(1-W17)</f>
        <v>-0.14613823544428017</v>
      </c>
      <c r="Y17">
        <f t="shared" si="1"/>
        <v>0.89457884631438356</v>
      </c>
    </row>
    <row r="18" spans="1:25" x14ac:dyDescent="0.2">
      <c r="A18" s="9">
        <f t="shared" si="2"/>
        <v>10</v>
      </c>
      <c r="B18" s="9">
        <f t="shared" si="0"/>
        <v>-7702499065.4066124</v>
      </c>
      <c r="U18">
        <f t="shared" si="3"/>
        <v>9.9999999999999992E-2</v>
      </c>
      <c r="V18">
        <f t="shared" si="4"/>
        <v>0.36363636363636365</v>
      </c>
      <c r="W18">
        <f>X17</f>
        <v>-0.14613823544428017</v>
      </c>
      <c r="X18">
        <f>X17</f>
        <v>-0.14613823544428017</v>
      </c>
      <c r="Y18">
        <f t="shared" si="1"/>
        <v>0.93496953001085237</v>
      </c>
    </row>
    <row r="19" spans="1:25" x14ac:dyDescent="0.2">
      <c r="A19" s="9">
        <f t="shared" si="2"/>
        <v>11</v>
      </c>
      <c r="B19" s="9">
        <f t="shared" si="0"/>
        <v>-2.3971107822340299E+20</v>
      </c>
      <c r="U19">
        <f t="shared" si="3"/>
        <v>0.10999999999999999</v>
      </c>
      <c r="V19">
        <f t="shared" si="4"/>
        <v>0.39555555555555555</v>
      </c>
      <c r="W19">
        <f>X17</f>
        <v>-0.14613823544428017</v>
      </c>
      <c r="X19">
        <f>A*W19*(1-W19)</f>
        <v>-0.67674593657797188</v>
      </c>
      <c r="Y19">
        <f t="shared" si="1"/>
        <v>0.96602568898865204</v>
      </c>
    </row>
    <row r="20" spans="1:25" x14ac:dyDescent="0.2">
      <c r="A20" s="9">
        <f t="shared" si="2"/>
        <v>12</v>
      </c>
      <c r="B20" s="9">
        <f t="shared" si="0"/>
        <v>-2.3216727686071286E+41</v>
      </c>
      <c r="U20">
        <f t="shared" si="3"/>
        <v>0.11999999999999998</v>
      </c>
      <c r="V20">
        <f t="shared" si="4"/>
        <v>0.42666666666666664</v>
      </c>
      <c r="W20">
        <f>X19</f>
        <v>-0.67674593657797188</v>
      </c>
      <c r="X20">
        <f>X19</f>
        <v>-0.67674593657797188</v>
      </c>
      <c r="Y20">
        <f t="shared" si="1"/>
        <v>0.98837261503928175</v>
      </c>
    </row>
    <row r="21" spans="1:25" x14ac:dyDescent="0.2">
      <c r="A21" s="9">
        <f t="shared" si="2"/>
        <v>13</v>
      </c>
      <c r="B21" s="9">
        <f t="shared" si="0"/>
        <v>-2.1778442199967234E+83</v>
      </c>
      <c r="U21">
        <f t="shared" si="3"/>
        <v>0.12999999999999998</v>
      </c>
      <c r="V21">
        <f t="shared" si="4"/>
        <v>0.45696969696969691</v>
      </c>
      <c r="W21">
        <f>X19</f>
        <v>-0.67674593657797188</v>
      </c>
      <c r="X21">
        <f>A*W21*(1-W21)</f>
        <v>-4.5847717141525992</v>
      </c>
      <c r="Y21">
        <f t="shared" si="1"/>
        <v>1.0026197697823043</v>
      </c>
    </row>
    <row r="22" spans="1:25" x14ac:dyDescent="0.2">
      <c r="A22" s="9">
        <f t="shared" si="2"/>
        <v>14</v>
      </c>
      <c r="B22" s="9">
        <f t="shared" si="0"/>
        <v>-1.9163658369992471E+167</v>
      </c>
      <c r="U22">
        <f t="shared" si="3"/>
        <v>0.13999999999999999</v>
      </c>
      <c r="V22">
        <f t="shared" si="4"/>
        <v>0.48646464646464643</v>
      </c>
      <c r="W22">
        <f>X21</f>
        <v>-4.5847717141525992</v>
      </c>
      <c r="X22">
        <f>X21</f>
        <v>-4.5847717141525992</v>
      </c>
      <c r="Y22">
        <f t="shared" si="1"/>
        <v>1.0093607846653454</v>
      </c>
    </row>
    <row r="23" spans="1:25" x14ac:dyDescent="0.2">
      <c r="A23" s="9">
        <f t="shared" si="2"/>
        <v>15</v>
      </c>
      <c r="B23" s="9" t="e">
        <f t="shared" si="0"/>
        <v>#NUM!</v>
      </c>
      <c r="U23">
        <f t="shared" si="3"/>
        <v>0.15</v>
      </c>
      <c r="V23">
        <f t="shared" si="4"/>
        <v>0.51515151515151514</v>
      </c>
      <c r="W23">
        <f>X21</f>
        <v>-4.5847717141525992</v>
      </c>
      <c r="X23">
        <f>A*W23*(1-W23)</f>
        <v>-103.45415509109641</v>
      </c>
      <c r="Y23">
        <f t="shared" si="1"/>
        <v>1.0091734609640948</v>
      </c>
    </row>
    <row r="24" spans="1:25" x14ac:dyDescent="0.2">
      <c r="A24" s="9">
        <f t="shared" si="2"/>
        <v>16</v>
      </c>
      <c r="B24" s="9" t="e">
        <f t="shared" si="0"/>
        <v>#NUM!</v>
      </c>
      <c r="U24">
        <f t="shared" si="3"/>
        <v>0.16</v>
      </c>
      <c r="V24">
        <f t="shared" si="4"/>
        <v>0.54303030303030309</v>
      </c>
      <c r="W24">
        <f>X23</f>
        <v>-103.45415509109641</v>
      </c>
      <c r="X24">
        <f>X23</f>
        <v>-103.45415509109641</v>
      </c>
      <c r="Y24">
        <f t="shared" si="1"/>
        <v>1.0026197697823043</v>
      </c>
    </row>
    <row r="25" spans="1:25" x14ac:dyDescent="0.2">
      <c r="A25" s="9">
        <f t="shared" si="2"/>
        <v>17</v>
      </c>
      <c r="B25" s="9" t="e">
        <f t="shared" si="0"/>
        <v>#NUM!</v>
      </c>
      <c r="U25">
        <f t="shared" si="3"/>
        <v>0.17</v>
      </c>
      <c r="V25">
        <f t="shared" si="4"/>
        <v>0.57010101010101011</v>
      </c>
      <c r="W25">
        <f>X23</f>
        <v>-103.45415509109641</v>
      </c>
      <c r="X25">
        <f>A*W25*(1-W25)</f>
        <v>-43661.480245267579</v>
      </c>
      <c r="Y25">
        <f t="shared" si="1"/>
        <v>0.99024585205179028</v>
      </c>
    </row>
    <row r="26" spans="1:25" x14ac:dyDescent="0.2">
      <c r="A26" s="9">
        <f t="shared" si="2"/>
        <v>18</v>
      </c>
      <c r="B26" s="9" t="e">
        <f t="shared" si="0"/>
        <v>#NUM!</v>
      </c>
      <c r="U26">
        <f t="shared" si="3"/>
        <v>0.18000000000000002</v>
      </c>
      <c r="V26">
        <f t="shared" si="4"/>
        <v>0.59636363636363643</v>
      </c>
      <c r="W26">
        <f>X25</f>
        <v>-43661.480245267579</v>
      </c>
      <c r="X26">
        <f>X25</f>
        <v>-43661.480245267579</v>
      </c>
      <c r="Y26">
        <f t="shared" si="1"/>
        <v>0.97258201853243165</v>
      </c>
    </row>
    <row r="27" spans="1:25" x14ac:dyDescent="0.2">
      <c r="A27" s="9">
        <f t="shared" si="2"/>
        <v>19</v>
      </c>
      <c r="B27" s="9" t="e">
        <f t="shared" si="0"/>
        <v>#NUM!</v>
      </c>
      <c r="U27">
        <f t="shared" si="3"/>
        <v>0.19000000000000003</v>
      </c>
      <c r="V27">
        <f t="shared" si="4"/>
        <v>0.62181818181818194</v>
      </c>
      <c r="W27">
        <f>X25</f>
        <v>-43661.480245267579</v>
      </c>
      <c r="X27">
        <f>A*W27*(1-W27)</f>
        <v>-7702499065.4066124</v>
      </c>
      <c r="Y27">
        <f t="shared" si="1"/>
        <v>0.95014274981217117</v>
      </c>
    </row>
    <row r="28" spans="1:25" x14ac:dyDescent="0.2">
      <c r="A28" s="9">
        <f t="shared" si="2"/>
        <v>20</v>
      </c>
      <c r="B28" s="9" t="e">
        <f t="shared" si="0"/>
        <v>#NUM!</v>
      </c>
      <c r="U28">
        <f t="shared" si="3"/>
        <v>0.20000000000000004</v>
      </c>
      <c r="V28">
        <f t="shared" si="4"/>
        <v>0.64646464646464663</v>
      </c>
      <c r="W28">
        <f>X27</f>
        <v>-7702499065.4066124</v>
      </c>
      <c r="X28">
        <f>X27</f>
        <v>-7702499065.4066124</v>
      </c>
      <c r="Y28">
        <f t="shared" si="1"/>
        <v>0.92342669630701446</v>
      </c>
    </row>
    <row r="29" spans="1:25" x14ac:dyDescent="0.2">
      <c r="A29" s="9">
        <f t="shared" si="2"/>
        <v>21</v>
      </c>
      <c r="B29" s="9" t="e">
        <f t="shared" si="0"/>
        <v>#NUM!</v>
      </c>
      <c r="U29">
        <f t="shared" si="3"/>
        <v>0.21000000000000005</v>
      </c>
      <c r="V29">
        <f t="shared" si="4"/>
        <v>0.6703030303030304</v>
      </c>
      <c r="W29">
        <f>X27</f>
        <v>-7702499065.4066124</v>
      </c>
      <c r="X29">
        <f>A*W29*(1-W29)</f>
        <v>-2.3971107822340299E+20</v>
      </c>
      <c r="Y29">
        <f t="shared" si="1"/>
        <v>0.89291667826103072</v>
      </c>
    </row>
    <row r="30" spans="1:25" x14ac:dyDescent="0.2">
      <c r="A30" s="9">
        <f t="shared" si="2"/>
        <v>22</v>
      </c>
      <c r="B30" s="9" t="e">
        <f t="shared" si="0"/>
        <v>#NUM!</v>
      </c>
      <c r="U30">
        <f t="shared" si="3"/>
        <v>0.22000000000000006</v>
      </c>
      <c r="V30">
        <f t="shared" si="4"/>
        <v>0.69333333333333347</v>
      </c>
      <c r="W30">
        <f>X29</f>
        <v>-2.3971107822340299E+20</v>
      </c>
      <c r="X30">
        <f>X29</f>
        <v>-2.3971107822340299E+20</v>
      </c>
      <c r="Y30">
        <f t="shared" si="1"/>
        <v>0.85907968574635218</v>
      </c>
    </row>
    <row r="31" spans="1:25" x14ac:dyDescent="0.2">
      <c r="A31" s="9">
        <f t="shared" si="2"/>
        <v>23</v>
      </c>
      <c r="B31" s="9" t="e">
        <f t="shared" si="0"/>
        <v>#NUM!</v>
      </c>
      <c r="U31">
        <f t="shared" si="3"/>
        <v>0.23000000000000007</v>
      </c>
      <c r="V31">
        <f t="shared" si="4"/>
        <v>0.71555555555555572</v>
      </c>
      <c r="W31">
        <f>X29</f>
        <v>-2.3971107822340299E+20</v>
      </c>
      <c r="X31">
        <f>A*W31*(1-W31)</f>
        <v>-2.3216727686071286E+41</v>
      </c>
      <c r="Y31">
        <f t="shared" si="1"/>
        <v>0.82236687866317482</v>
      </c>
    </row>
    <row r="32" spans="1:25" x14ac:dyDescent="0.2">
      <c r="A32" s="9">
        <f t="shared" si="2"/>
        <v>24</v>
      </c>
      <c r="B32" s="9" t="e">
        <f t="shared" si="0"/>
        <v>#NUM!</v>
      </c>
      <c r="U32">
        <f t="shared" si="3"/>
        <v>0.24000000000000007</v>
      </c>
      <c r="V32">
        <f t="shared" si="4"/>
        <v>0.73696969696969716</v>
      </c>
      <c r="W32">
        <f>X31</f>
        <v>-2.3216727686071286E+41</v>
      </c>
      <c r="X32">
        <f>X31</f>
        <v>-2.3216727686071286E+41</v>
      </c>
      <c r="Y32">
        <f t="shared" si="1"/>
        <v>0.78321358673975727</v>
      </c>
    </row>
    <row r="33" spans="1:25" x14ac:dyDescent="0.2">
      <c r="A33" s="9">
        <f t="shared" si="2"/>
        <v>25</v>
      </c>
      <c r="B33" s="9" t="e">
        <f t="shared" si="0"/>
        <v>#NUM!</v>
      </c>
      <c r="U33">
        <f t="shared" si="3"/>
        <v>0.25000000000000006</v>
      </c>
      <c r="V33">
        <f t="shared" si="4"/>
        <v>0.75757575757575779</v>
      </c>
      <c r="W33">
        <f>X31</f>
        <v>-2.3216727686071286E+41</v>
      </c>
      <c r="X33">
        <f>A*W33*(1-W33)</f>
        <v>-2.1778442199967234E+83</v>
      </c>
      <c r="Y33">
        <f t="shared" si="1"/>
        <v>0.74203930953242203</v>
      </c>
    </row>
    <row r="34" spans="1:25" x14ac:dyDescent="0.2">
      <c r="A34" s="9">
        <f t="shared" si="2"/>
        <v>26</v>
      </c>
      <c r="B34" s="9" t="e">
        <f t="shared" si="0"/>
        <v>#NUM!</v>
      </c>
      <c r="U34">
        <f t="shared" si="3"/>
        <v>0.26000000000000006</v>
      </c>
      <c r="V34">
        <f t="shared" si="4"/>
        <v>0.77737373737373761</v>
      </c>
      <c r="W34">
        <f>X33</f>
        <v>-2.1778442199967234E+83</v>
      </c>
      <c r="X34">
        <f>X33</f>
        <v>-2.1778442199967234E+83</v>
      </c>
      <c r="Y34">
        <f t="shared" si="1"/>
        <v>0.69924771642555494</v>
      </c>
    </row>
    <row r="35" spans="1:25" x14ac:dyDescent="0.2">
      <c r="A35" s="9">
        <f t="shared" si="2"/>
        <v>27</v>
      </c>
      <c r="B35" s="9" t="e">
        <f t="shared" si="0"/>
        <v>#NUM!</v>
      </c>
      <c r="U35">
        <f t="shared" si="3"/>
        <v>0.27000000000000007</v>
      </c>
      <c r="V35">
        <f t="shared" si="4"/>
        <v>0.79636363636363661</v>
      </c>
      <c r="W35">
        <f>X33</f>
        <v>-2.1778442199967234E+83</v>
      </c>
      <c r="X35">
        <f>A*W35*(1-W35)</f>
        <v>-1.9163658369992471E+167</v>
      </c>
      <c r="Y35">
        <f t="shared" si="1"/>
        <v>0.65522664663160468</v>
      </c>
    </row>
    <row r="36" spans="1:25" x14ac:dyDescent="0.2">
      <c r="A36" s="9">
        <f t="shared" si="2"/>
        <v>28</v>
      </c>
      <c r="B36" s="9" t="e">
        <f t="shared" si="0"/>
        <v>#NUM!</v>
      </c>
      <c r="U36">
        <f t="shared" si="3"/>
        <v>0.28000000000000008</v>
      </c>
      <c r="V36">
        <f t="shared" si="4"/>
        <v>0.81454545454545479</v>
      </c>
      <c r="W36">
        <f>X35</f>
        <v>-1.9163658369992471E+167</v>
      </c>
      <c r="X36">
        <f>X35</f>
        <v>-1.9163658369992471E+167</v>
      </c>
      <c r="Y36">
        <f t="shared" si="1"/>
        <v>0.61034810919108373</v>
      </c>
    </row>
    <row r="37" spans="1:25" x14ac:dyDescent="0.2">
      <c r="A37" s="9">
        <f t="shared" si="2"/>
        <v>29</v>
      </c>
      <c r="B37" s="9" t="e">
        <f t="shared" si="0"/>
        <v>#NUM!</v>
      </c>
      <c r="U37">
        <f t="shared" si="3"/>
        <v>0.29000000000000009</v>
      </c>
      <c r="V37">
        <f t="shared" si="4"/>
        <v>0.83191919191919217</v>
      </c>
      <c r="W37">
        <f>X35</f>
        <v>-1.9163658369992471E+167</v>
      </c>
      <c r="X37" t="e">
        <f>A*W37*(1-W37)</f>
        <v>#NUM!</v>
      </c>
      <c r="Y37">
        <f t="shared" si="1"/>
        <v>0.56496828297256763</v>
      </c>
    </row>
    <row r="38" spans="1:25" x14ac:dyDescent="0.2">
      <c r="A38" s="9">
        <f t="shared" si="2"/>
        <v>30</v>
      </c>
      <c r="B38" s="9" t="e">
        <f t="shared" si="0"/>
        <v>#NUM!</v>
      </c>
      <c r="U38">
        <f t="shared" si="3"/>
        <v>0.3000000000000001</v>
      </c>
      <c r="V38">
        <f t="shared" si="4"/>
        <v>0.84848484848484873</v>
      </c>
      <c r="W38" t="e">
        <f>X37</f>
        <v>#NUM!</v>
      </c>
      <c r="X38" t="e">
        <f>X37</f>
        <v>#NUM!</v>
      </c>
      <c r="Y38">
        <f t="shared" si="1"/>
        <v>0.51942751667269504</v>
      </c>
    </row>
    <row r="39" spans="1:25" x14ac:dyDescent="0.2">
      <c r="A39" s="9">
        <f t="shared" si="2"/>
        <v>31</v>
      </c>
      <c r="B39" s="9" t="e">
        <f t="shared" si="0"/>
        <v>#NUM!</v>
      </c>
      <c r="U39">
        <f t="shared" si="3"/>
        <v>0.31000000000000011</v>
      </c>
      <c r="V39">
        <f t="shared" si="4"/>
        <v>0.86424242424242448</v>
      </c>
      <c r="W39" t="e">
        <f>X37</f>
        <v>#NUM!</v>
      </c>
      <c r="X39" t="e">
        <f>A*W39*(1-W39)</f>
        <v>#NUM!</v>
      </c>
      <c r="Y39">
        <f t="shared" si="1"/>
        <v>0.47405032881616838</v>
      </c>
    </row>
    <row r="40" spans="1:25" x14ac:dyDescent="0.2">
      <c r="A40" s="9">
        <f t="shared" si="2"/>
        <v>32</v>
      </c>
      <c r="B40" s="9" t="e">
        <f t="shared" si="0"/>
        <v>#NUM!</v>
      </c>
      <c r="U40">
        <f t="shared" si="3"/>
        <v>0.32000000000000012</v>
      </c>
      <c r="V40">
        <f t="shared" si="4"/>
        <v>0.87919191919191952</v>
      </c>
      <c r="W40" t="e">
        <f>X39</f>
        <v>#NUM!</v>
      </c>
      <c r="X40" t="e">
        <f>X39</f>
        <v>#NUM!</v>
      </c>
      <c r="Y40">
        <f t="shared" si="1"/>
        <v>0.42914540775575266</v>
      </c>
    </row>
    <row r="41" spans="1:25" x14ac:dyDescent="0.2">
      <c r="A41" s="9">
        <f t="shared" si="2"/>
        <v>33</v>
      </c>
      <c r="B41" s="9" t="e">
        <f t="shared" ref="B41:B72" si="5">A*B40*(1-B40)</f>
        <v>#NUM!</v>
      </c>
      <c r="U41">
        <f t="shared" si="3"/>
        <v>0.33000000000000013</v>
      </c>
      <c r="V41">
        <f t="shared" si="4"/>
        <v>0.89333333333333365</v>
      </c>
      <c r="W41" t="e">
        <f>X39</f>
        <v>#NUM!</v>
      </c>
      <c r="X41" t="e">
        <f>A*W41*(1-W41)</f>
        <v>#NUM!</v>
      </c>
      <c r="Y41">
        <f t="shared" ref="Y41:Y72" si="6">A*(A*U41*(1-U41))*(1-(A*U41*(1-U41)))</f>
        <v>0.38500561167227737</v>
      </c>
    </row>
    <row r="42" spans="1:25" x14ac:dyDescent="0.2">
      <c r="A42" s="9">
        <f t="shared" si="2"/>
        <v>34</v>
      </c>
      <c r="B42" s="9" t="e">
        <f t="shared" si="5"/>
        <v>#NUM!</v>
      </c>
      <c r="U42">
        <f t="shared" si="3"/>
        <v>0.34000000000000014</v>
      </c>
      <c r="V42">
        <f t="shared" ref="V42:V73" si="7">A*U42*(1-U42)</f>
        <v>0.90666666666666695</v>
      </c>
      <c r="W42" t="e">
        <f>X41</f>
        <v>#NUM!</v>
      </c>
      <c r="X42" t="e">
        <f>X41</f>
        <v>#NUM!</v>
      </c>
      <c r="Y42">
        <f t="shared" si="6"/>
        <v>0.34190796857463435</v>
      </c>
    </row>
    <row r="43" spans="1:25" x14ac:dyDescent="0.2">
      <c r="A43" s="9">
        <f t="shared" si="2"/>
        <v>35</v>
      </c>
      <c r="B43" s="9" t="e">
        <f t="shared" si="5"/>
        <v>#NUM!</v>
      </c>
      <c r="U43">
        <f t="shared" si="3"/>
        <v>0.35000000000000014</v>
      </c>
      <c r="V43">
        <f t="shared" si="7"/>
        <v>0.91919191919191945</v>
      </c>
      <c r="W43" t="e">
        <f>X41</f>
        <v>#NUM!</v>
      </c>
      <c r="X43" t="e">
        <f>A*W43*(1-W43)</f>
        <v>#NUM!</v>
      </c>
      <c r="Y43">
        <f t="shared" si="6"/>
        <v>0.30011367629977892</v>
      </c>
    </row>
    <row r="44" spans="1:25" x14ac:dyDescent="0.2">
      <c r="A44" s="9">
        <f t="shared" si="2"/>
        <v>36</v>
      </c>
      <c r="B44" s="9" t="e">
        <f t="shared" si="5"/>
        <v>#NUM!</v>
      </c>
      <c r="U44">
        <f t="shared" si="3"/>
        <v>0.36000000000000015</v>
      </c>
      <c r="V44">
        <f t="shared" si="7"/>
        <v>0.93090909090909124</v>
      </c>
      <c r="W44" t="e">
        <f>X43</f>
        <v>#NUM!</v>
      </c>
      <c r="X44" t="e">
        <f>X43</f>
        <v>#NUM!</v>
      </c>
      <c r="Y44">
        <f t="shared" si="6"/>
        <v>0.25986810251272946</v>
      </c>
    </row>
    <row r="45" spans="1:25" x14ac:dyDescent="0.2">
      <c r="A45" s="9">
        <f t="shared" si="2"/>
        <v>37</v>
      </c>
      <c r="B45" s="9" t="e">
        <f t="shared" si="5"/>
        <v>#NUM!</v>
      </c>
      <c r="U45">
        <f t="shared" si="3"/>
        <v>0.37000000000000016</v>
      </c>
      <c r="V45">
        <f t="shared" si="7"/>
        <v>0.94181818181818211</v>
      </c>
      <c r="W45" t="e">
        <f>X43</f>
        <v>#NUM!</v>
      </c>
      <c r="X45" t="e">
        <f>A*W45*(1-W45)</f>
        <v>#NUM!</v>
      </c>
      <c r="Y45">
        <f t="shared" si="6"/>
        <v>0.22140078470656879</v>
      </c>
    </row>
    <row r="46" spans="1:25" x14ac:dyDescent="0.2">
      <c r="A46" s="9">
        <f t="shared" si="2"/>
        <v>38</v>
      </c>
      <c r="B46" s="9" t="e">
        <f t="shared" si="5"/>
        <v>#NUM!</v>
      </c>
      <c r="U46">
        <f t="shared" si="3"/>
        <v>0.38000000000000017</v>
      </c>
      <c r="V46">
        <f t="shared" si="7"/>
        <v>0.95191919191919228</v>
      </c>
      <c r="W46" t="e">
        <f>X45</f>
        <v>#NUM!</v>
      </c>
      <c r="X46" t="e">
        <f>X45</f>
        <v>#NUM!</v>
      </c>
      <c r="Y46">
        <f t="shared" si="6"/>
        <v>0.18492543020244145</v>
      </c>
    </row>
    <row r="47" spans="1:25" x14ac:dyDescent="0.2">
      <c r="A47" s="9">
        <f t="shared" si="2"/>
        <v>39</v>
      </c>
      <c r="B47" s="9" t="e">
        <f t="shared" si="5"/>
        <v>#NUM!</v>
      </c>
      <c r="U47">
        <f t="shared" si="3"/>
        <v>0.39000000000000018</v>
      </c>
      <c r="V47">
        <f t="shared" si="7"/>
        <v>0.96121212121212152</v>
      </c>
      <c r="W47" t="e">
        <f>X45</f>
        <v>#NUM!</v>
      </c>
      <c r="X47" t="e">
        <f>A*W47*(1-W47)</f>
        <v>#NUM!</v>
      </c>
      <c r="Y47">
        <f t="shared" si="6"/>
        <v>0.15063991614955691</v>
      </c>
    </row>
    <row r="48" spans="1:25" x14ac:dyDescent="0.2">
      <c r="A48" s="9">
        <f t="shared" si="2"/>
        <v>40</v>
      </c>
      <c r="B48" s="9" t="e">
        <f t="shared" si="5"/>
        <v>#NUM!</v>
      </c>
      <c r="U48">
        <f t="shared" si="3"/>
        <v>0.40000000000000019</v>
      </c>
      <c r="V48">
        <f t="shared" si="7"/>
        <v>0.96969696969696995</v>
      </c>
      <c r="W48" t="e">
        <f>X47</f>
        <v>#NUM!</v>
      </c>
      <c r="X48" t="e">
        <f>X47</f>
        <v>#NUM!</v>
      </c>
      <c r="Y48">
        <f t="shared" si="6"/>
        <v>0.11872628952518666</v>
      </c>
    </row>
    <row r="49" spans="1:25" x14ac:dyDescent="0.2">
      <c r="A49" s="9">
        <f t="shared" si="2"/>
        <v>41</v>
      </c>
      <c r="B49" s="9" t="e">
        <f t="shared" si="5"/>
        <v>#NUM!</v>
      </c>
      <c r="U49">
        <f t="shared" si="3"/>
        <v>0.4100000000000002</v>
      </c>
      <c r="V49">
        <f t="shared" si="7"/>
        <v>0.97737373737373767</v>
      </c>
      <c r="W49" t="e">
        <f>X47</f>
        <v>#NUM!</v>
      </c>
      <c r="X49" t="e">
        <f>A*W49*(1-W49)</f>
        <v>#NUM!</v>
      </c>
      <c r="Y49">
        <f t="shared" si="6"/>
        <v>8.9350767134665596E-2</v>
      </c>
    </row>
    <row r="50" spans="1:25" x14ac:dyDescent="0.2">
      <c r="A50" s="9">
        <f t="shared" si="2"/>
        <v>42</v>
      </c>
      <c r="B50" s="9" t="e">
        <f t="shared" si="5"/>
        <v>#NUM!</v>
      </c>
      <c r="U50">
        <f t="shared" si="3"/>
        <v>0.42000000000000021</v>
      </c>
      <c r="V50">
        <f t="shared" si="7"/>
        <v>0.98424242424242447</v>
      </c>
      <c r="W50" t="e">
        <f>X49</f>
        <v>#NUM!</v>
      </c>
      <c r="X50" t="e">
        <f>X49</f>
        <v>#NUM!</v>
      </c>
      <c r="Y50">
        <f t="shared" si="6"/>
        <v>6.2663735611393115E-2</v>
      </c>
    </row>
    <row r="51" spans="1:25" x14ac:dyDescent="0.2">
      <c r="A51" s="9">
        <f t="shared" si="2"/>
        <v>43</v>
      </c>
      <c r="B51" s="9" t="e">
        <f t="shared" si="5"/>
        <v>#NUM!</v>
      </c>
      <c r="U51">
        <f t="shared" si="3"/>
        <v>0.43000000000000022</v>
      </c>
      <c r="V51">
        <f t="shared" si="7"/>
        <v>0.99030303030303057</v>
      </c>
      <c r="W51" t="e">
        <f>X49</f>
        <v>#NUM!</v>
      </c>
      <c r="X51" t="e">
        <f>A*W51*(1-W51)</f>
        <v>#NUM!</v>
      </c>
      <c r="Y51">
        <f t="shared" si="6"/>
        <v>3.8799751416830237E-2</v>
      </c>
    </row>
    <row r="52" spans="1:25" x14ac:dyDescent="0.2">
      <c r="A52" s="9">
        <f t="shared" si="2"/>
        <v>44</v>
      </c>
      <c r="B52" s="9" t="e">
        <f t="shared" si="5"/>
        <v>#NUM!</v>
      </c>
      <c r="U52">
        <f t="shared" si="3"/>
        <v>0.44000000000000022</v>
      </c>
      <c r="V52">
        <f t="shared" si="7"/>
        <v>0.99555555555555586</v>
      </c>
      <c r="W52" t="e">
        <f>X51</f>
        <v>#NUM!</v>
      </c>
      <c r="X52" t="e">
        <f>X51</f>
        <v>#NUM!</v>
      </c>
      <c r="Y52">
        <f t="shared" si="6"/>
        <v>1.7877540840502585E-2</v>
      </c>
    </row>
    <row r="53" spans="1:25" x14ac:dyDescent="0.2">
      <c r="A53" s="9">
        <f t="shared" si="2"/>
        <v>45</v>
      </c>
      <c r="B53" s="9" t="e">
        <f t="shared" si="5"/>
        <v>#NUM!</v>
      </c>
      <c r="U53">
        <f t="shared" si="3"/>
        <v>0.45000000000000023</v>
      </c>
      <c r="V53">
        <f t="shared" si="7"/>
        <v>1.0000000000000002</v>
      </c>
      <c r="W53" t="e">
        <f>X51</f>
        <v>#NUM!</v>
      </c>
      <c r="X53" t="e">
        <f>A*W53*(1-W53)</f>
        <v>#NUM!</v>
      </c>
      <c r="Y53">
        <f t="shared" si="6"/>
        <v>-8.9714991888901564E-16</v>
      </c>
    </row>
    <row r="54" spans="1:25" x14ac:dyDescent="0.2">
      <c r="A54" s="9">
        <f t="shared" si="2"/>
        <v>46</v>
      </c>
      <c r="B54" s="9" t="e">
        <f t="shared" si="5"/>
        <v>#NUM!</v>
      </c>
      <c r="U54">
        <f t="shared" si="3"/>
        <v>0.46000000000000024</v>
      </c>
      <c r="V54">
        <f t="shared" si="7"/>
        <v>1.0036363636363639</v>
      </c>
      <c r="W54" t="e">
        <f>X53</f>
        <v>#NUM!</v>
      </c>
      <c r="X54" t="e">
        <f>X53</f>
        <v>#NUM!</v>
      </c>
      <c r="Y54">
        <f t="shared" si="6"/>
        <v>-1.4745805159029299E-2</v>
      </c>
    </row>
    <row r="55" spans="1:25" x14ac:dyDescent="0.2">
      <c r="A55" s="9">
        <f t="shared" si="2"/>
        <v>47</v>
      </c>
      <c r="B55" s="9" t="e">
        <f t="shared" si="5"/>
        <v>#NUM!</v>
      </c>
      <c r="U55">
        <f t="shared" si="3"/>
        <v>0.47000000000000025</v>
      </c>
      <c r="V55">
        <f t="shared" si="7"/>
        <v>1.0064646464646467</v>
      </c>
      <c r="W55" t="e">
        <f>X53</f>
        <v>#NUM!</v>
      </c>
      <c r="X55" t="e">
        <f>A*W55*(1-W55)</f>
        <v>#NUM!</v>
      </c>
      <c r="Y55">
        <f t="shared" si="6"/>
        <v>-2.6288638862867066E-2</v>
      </c>
    </row>
    <row r="56" spans="1:25" x14ac:dyDescent="0.2">
      <c r="A56" s="9">
        <f t="shared" si="2"/>
        <v>48</v>
      </c>
      <c r="B56" s="9" t="e">
        <f t="shared" si="5"/>
        <v>#NUM!</v>
      </c>
      <c r="U56">
        <f t="shared" si="3"/>
        <v>0.48000000000000026</v>
      </c>
      <c r="V56">
        <f t="shared" si="7"/>
        <v>1.0084848484848488</v>
      </c>
      <c r="W56" t="e">
        <f>X55</f>
        <v>#NUM!</v>
      </c>
      <c r="X56" t="e">
        <f>X55</f>
        <v>#NUM!</v>
      </c>
      <c r="Y56">
        <f t="shared" si="6"/>
        <v>-3.4573095509735766E-2</v>
      </c>
    </row>
    <row r="57" spans="1:25" x14ac:dyDescent="0.2">
      <c r="A57" s="9">
        <f t="shared" si="2"/>
        <v>49</v>
      </c>
      <c r="B57" s="9" t="e">
        <f t="shared" si="5"/>
        <v>#NUM!</v>
      </c>
      <c r="U57">
        <f t="shared" si="3"/>
        <v>0.49000000000000027</v>
      </c>
      <c r="V57">
        <f t="shared" si="7"/>
        <v>1.00969696969697</v>
      </c>
      <c r="W57" t="e">
        <f>X55</f>
        <v>#NUM!</v>
      </c>
      <c r="X57" t="e">
        <f>A*W57*(1-W57)</f>
        <v>#NUM!</v>
      </c>
      <c r="Y57">
        <f t="shared" si="6"/>
        <v>-3.955959966979368E-2</v>
      </c>
    </row>
    <row r="58" spans="1:25" x14ac:dyDescent="0.2">
      <c r="A58" s="9">
        <f t="shared" si="2"/>
        <v>50</v>
      </c>
      <c r="B58" s="9" t="e">
        <f t="shared" si="5"/>
        <v>#NUM!</v>
      </c>
      <c r="U58">
        <f t="shared" si="3"/>
        <v>0.50000000000000022</v>
      </c>
      <c r="V58">
        <f t="shared" si="7"/>
        <v>1.0101010101010102</v>
      </c>
      <c r="W58" t="e">
        <f>X57</f>
        <v>#NUM!</v>
      </c>
      <c r="X58" t="e">
        <f>X57</f>
        <v>#NUM!</v>
      </c>
      <c r="Y58">
        <f t="shared" si="6"/>
        <v>-4.1224406085134856E-2</v>
      </c>
    </row>
    <row r="59" spans="1:25" x14ac:dyDescent="0.2">
      <c r="A59" s="9">
        <f t="shared" si="2"/>
        <v>51</v>
      </c>
      <c r="B59" s="9" t="e">
        <f t="shared" si="5"/>
        <v>#NUM!</v>
      </c>
      <c r="U59">
        <f t="shared" si="3"/>
        <v>0.51000000000000023</v>
      </c>
      <c r="V59">
        <f t="shared" si="7"/>
        <v>1.0096969696969698</v>
      </c>
      <c r="W59" t="e">
        <f>X57</f>
        <v>#NUM!</v>
      </c>
      <c r="X59" t="e">
        <f>A*W59*(1-W59)</f>
        <v>#NUM!</v>
      </c>
      <c r="Y59">
        <f t="shared" si="6"/>
        <v>-3.9559599669792764E-2</v>
      </c>
    </row>
    <row r="60" spans="1:25" x14ac:dyDescent="0.2">
      <c r="A60" s="9">
        <f t="shared" si="2"/>
        <v>52</v>
      </c>
      <c r="B60" s="9" t="e">
        <f t="shared" si="5"/>
        <v>#NUM!</v>
      </c>
      <c r="U60">
        <f t="shared" si="3"/>
        <v>0.52000000000000024</v>
      </c>
      <c r="V60">
        <f t="shared" si="7"/>
        <v>1.0084848484848485</v>
      </c>
      <c r="W60" t="e">
        <f>X59</f>
        <v>#NUM!</v>
      </c>
      <c r="X60" t="e">
        <f>X59</f>
        <v>#NUM!</v>
      </c>
      <c r="Y60">
        <f t="shared" si="6"/>
        <v>-3.4573095509734857E-2</v>
      </c>
    </row>
    <row r="61" spans="1:25" x14ac:dyDescent="0.2">
      <c r="A61" s="9">
        <f t="shared" si="2"/>
        <v>53</v>
      </c>
      <c r="B61" s="9" t="e">
        <f t="shared" si="5"/>
        <v>#NUM!</v>
      </c>
      <c r="U61">
        <f t="shared" si="3"/>
        <v>0.53000000000000025</v>
      </c>
      <c r="V61">
        <f t="shared" si="7"/>
        <v>1.0064646464646465</v>
      </c>
      <c r="W61" t="e">
        <f>X59</f>
        <v>#NUM!</v>
      </c>
      <c r="X61" t="e">
        <f>A*W61*(1-W61)</f>
        <v>#NUM!</v>
      </c>
      <c r="Y61">
        <f t="shared" si="6"/>
        <v>-2.6288638862866157E-2</v>
      </c>
    </row>
    <row r="62" spans="1:25" x14ac:dyDescent="0.2">
      <c r="A62" s="9">
        <f t="shared" si="2"/>
        <v>54</v>
      </c>
      <c r="B62" s="9" t="e">
        <f t="shared" si="5"/>
        <v>#NUM!</v>
      </c>
      <c r="U62">
        <f t="shared" si="3"/>
        <v>0.54000000000000026</v>
      </c>
      <c r="V62">
        <f t="shared" si="7"/>
        <v>1.0036363636363637</v>
      </c>
      <c r="W62" t="e">
        <f>X61</f>
        <v>#NUM!</v>
      </c>
      <c r="X62" t="e">
        <f>X61</f>
        <v>#NUM!</v>
      </c>
      <c r="Y62">
        <f t="shared" si="6"/>
        <v>-1.4745805159028395E-2</v>
      </c>
    </row>
    <row r="63" spans="1:25" x14ac:dyDescent="0.2">
      <c r="A63" s="9">
        <f t="shared" si="2"/>
        <v>55</v>
      </c>
      <c r="B63" s="9" t="e">
        <f t="shared" si="5"/>
        <v>#NUM!</v>
      </c>
      <c r="U63">
        <f t="shared" si="3"/>
        <v>0.55000000000000027</v>
      </c>
      <c r="V63">
        <f t="shared" si="7"/>
        <v>1</v>
      </c>
      <c r="W63" t="e">
        <f>X61</f>
        <v>#NUM!</v>
      </c>
      <c r="X63" t="e">
        <f>A*W63*(1-W63)</f>
        <v>#NUM!</v>
      </c>
      <c r="Y63">
        <f t="shared" si="6"/>
        <v>0</v>
      </c>
    </row>
    <row r="64" spans="1:25" x14ac:dyDescent="0.2">
      <c r="A64" s="9">
        <f t="shared" si="2"/>
        <v>56</v>
      </c>
      <c r="B64" s="9" t="e">
        <f t="shared" si="5"/>
        <v>#NUM!</v>
      </c>
      <c r="U64">
        <f t="shared" si="3"/>
        <v>0.56000000000000028</v>
      </c>
      <c r="V64">
        <f t="shared" si="7"/>
        <v>0.99555555555555553</v>
      </c>
      <c r="W64" t="e">
        <f>X63</f>
        <v>#NUM!</v>
      </c>
      <c r="X64" t="e">
        <f>X63</f>
        <v>#NUM!</v>
      </c>
      <c r="Y64">
        <f t="shared" si="6"/>
        <v>1.7877540840503921E-2</v>
      </c>
    </row>
    <row r="65" spans="1:25" x14ac:dyDescent="0.2">
      <c r="A65" s="9">
        <f t="shared" si="2"/>
        <v>57</v>
      </c>
      <c r="B65" s="9" t="e">
        <f t="shared" si="5"/>
        <v>#NUM!</v>
      </c>
      <c r="U65">
        <f t="shared" si="3"/>
        <v>0.57000000000000028</v>
      </c>
      <c r="V65">
        <f t="shared" si="7"/>
        <v>0.99030303030303035</v>
      </c>
      <c r="W65" t="e">
        <f>X63</f>
        <v>#NUM!</v>
      </c>
      <c r="X65" t="e">
        <f>A*W65*(1-W65)</f>
        <v>#NUM!</v>
      </c>
      <c r="Y65">
        <f t="shared" si="6"/>
        <v>3.8799751416831119E-2</v>
      </c>
    </row>
    <row r="66" spans="1:25" x14ac:dyDescent="0.2">
      <c r="A66" s="9">
        <f t="shared" si="2"/>
        <v>58</v>
      </c>
      <c r="B66" s="9" t="e">
        <f t="shared" si="5"/>
        <v>#NUM!</v>
      </c>
      <c r="U66">
        <f t="shared" si="3"/>
        <v>0.58000000000000029</v>
      </c>
      <c r="V66">
        <f t="shared" si="7"/>
        <v>0.98424242424242414</v>
      </c>
      <c r="W66" t="e">
        <f>X65</f>
        <v>#NUM!</v>
      </c>
      <c r="X66" t="e">
        <f>X65</f>
        <v>#NUM!</v>
      </c>
      <c r="Y66">
        <f t="shared" si="6"/>
        <v>6.2663735611394419E-2</v>
      </c>
    </row>
    <row r="67" spans="1:25" x14ac:dyDescent="0.2">
      <c r="A67" s="9">
        <f t="shared" si="2"/>
        <v>59</v>
      </c>
      <c r="B67" s="9" t="e">
        <f t="shared" si="5"/>
        <v>#NUM!</v>
      </c>
      <c r="U67">
        <f t="shared" si="3"/>
        <v>0.5900000000000003</v>
      </c>
      <c r="V67">
        <f t="shared" si="7"/>
        <v>0.97737373737373734</v>
      </c>
      <c r="W67" t="e">
        <f>X65</f>
        <v>#NUM!</v>
      </c>
      <c r="X67" t="e">
        <f>A*W67*(1-W67)</f>
        <v>#NUM!</v>
      </c>
      <c r="Y67">
        <f t="shared" si="6"/>
        <v>8.9350767134666872E-2</v>
      </c>
    </row>
    <row r="68" spans="1:25" x14ac:dyDescent="0.2">
      <c r="A68" s="9">
        <f t="shared" si="2"/>
        <v>60</v>
      </c>
      <c r="B68" s="9" t="e">
        <f t="shared" si="5"/>
        <v>#NUM!</v>
      </c>
      <c r="U68">
        <f t="shared" si="3"/>
        <v>0.60000000000000031</v>
      </c>
      <c r="V68">
        <f t="shared" si="7"/>
        <v>0.9696969696969695</v>
      </c>
      <c r="W68" t="e">
        <f>X67</f>
        <v>#NUM!</v>
      </c>
      <c r="X68" t="e">
        <f>X67</f>
        <v>#NUM!</v>
      </c>
      <c r="Y68">
        <f t="shared" si="6"/>
        <v>0.11872628952518835</v>
      </c>
    </row>
    <row r="69" spans="1:25" x14ac:dyDescent="0.2">
      <c r="A69" s="9">
        <f t="shared" si="2"/>
        <v>61</v>
      </c>
      <c r="B69" s="9" t="e">
        <f t="shared" si="5"/>
        <v>#NUM!</v>
      </c>
      <c r="U69">
        <f t="shared" si="3"/>
        <v>0.61000000000000032</v>
      </c>
      <c r="V69">
        <f t="shared" si="7"/>
        <v>0.96121212121212107</v>
      </c>
      <c r="W69" t="e">
        <f>X67</f>
        <v>#NUM!</v>
      </c>
      <c r="X69" t="e">
        <f>A*W69*(1-W69)</f>
        <v>#NUM!</v>
      </c>
      <c r="Y69">
        <f t="shared" si="6"/>
        <v>0.15063991614955854</v>
      </c>
    </row>
    <row r="70" spans="1:25" x14ac:dyDescent="0.2">
      <c r="A70" s="9">
        <f t="shared" si="2"/>
        <v>62</v>
      </c>
      <c r="B70" s="9" t="e">
        <f t="shared" si="5"/>
        <v>#NUM!</v>
      </c>
      <c r="U70">
        <f t="shared" si="3"/>
        <v>0.62000000000000033</v>
      </c>
      <c r="V70">
        <f t="shared" si="7"/>
        <v>0.95191919191919161</v>
      </c>
      <c r="W70" t="e">
        <f>X69</f>
        <v>#NUM!</v>
      </c>
      <c r="X70" t="e">
        <f>X69</f>
        <v>#NUM!</v>
      </c>
      <c r="Y70">
        <f t="shared" si="6"/>
        <v>0.1849254302024439</v>
      </c>
    </row>
    <row r="71" spans="1:25" x14ac:dyDescent="0.2">
      <c r="A71" s="9">
        <f t="shared" si="2"/>
        <v>63</v>
      </c>
      <c r="B71" s="9" t="e">
        <f t="shared" si="5"/>
        <v>#NUM!</v>
      </c>
      <c r="U71">
        <f t="shared" si="3"/>
        <v>0.63000000000000034</v>
      </c>
      <c r="V71">
        <f t="shared" si="7"/>
        <v>0.94181818181818155</v>
      </c>
      <c r="W71" t="e">
        <f>X69</f>
        <v>#NUM!</v>
      </c>
      <c r="X71" t="e">
        <f>A*W71*(1-W71)</f>
        <v>#NUM!</v>
      </c>
      <c r="Y71">
        <f t="shared" si="6"/>
        <v>0.22140078470657079</v>
      </c>
    </row>
    <row r="72" spans="1:25" x14ac:dyDescent="0.2">
      <c r="A72" s="9">
        <f t="shared" si="2"/>
        <v>64</v>
      </c>
      <c r="B72" s="9" t="e">
        <f t="shared" si="5"/>
        <v>#NUM!</v>
      </c>
      <c r="U72">
        <f t="shared" si="3"/>
        <v>0.64000000000000035</v>
      </c>
      <c r="V72">
        <f t="shared" si="7"/>
        <v>0.93090909090909058</v>
      </c>
      <c r="W72" t="e">
        <f>X71</f>
        <v>#NUM!</v>
      </c>
      <c r="X72" t="e">
        <f>X71</f>
        <v>#NUM!</v>
      </c>
      <c r="Y72">
        <f t="shared" si="6"/>
        <v>0.25986810251273179</v>
      </c>
    </row>
    <row r="73" spans="1:25" x14ac:dyDescent="0.2">
      <c r="A73" s="9">
        <f t="shared" si="2"/>
        <v>65</v>
      </c>
      <c r="B73" s="9" t="e">
        <f t="shared" ref="B73:B108" si="8">A*B72*(1-B72)</f>
        <v>#NUM!</v>
      </c>
      <c r="U73">
        <f t="shared" si="3"/>
        <v>0.65000000000000036</v>
      </c>
      <c r="V73">
        <f t="shared" si="7"/>
        <v>0.91919191919191889</v>
      </c>
      <c r="W73" t="e">
        <f>X71</f>
        <v>#NUM!</v>
      </c>
      <c r="X73" t="e">
        <f>A*W73*(1-W73)</f>
        <v>#NUM!</v>
      </c>
      <c r="Y73">
        <f t="shared" ref="Y73:Y108" si="9">A*(A*U73*(1-U73))*(1-(A*U73*(1-U73)))</f>
        <v>0.30011367629978081</v>
      </c>
    </row>
    <row r="74" spans="1:25" x14ac:dyDescent="0.2">
      <c r="A74" s="9">
        <f t="shared" ref="A74:A108" si="10">A73+1</f>
        <v>66</v>
      </c>
      <c r="B74" s="9" t="e">
        <f t="shared" si="8"/>
        <v>#NUM!</v>
      </c>
      <c r="U74">
        <f t="shared" ref="U74:U108" si="11">U73+0.01</f>
        <v>0.66000000000000036</v>
      </c>
      <c r="V74">
        <f t="shared" ref="V74:V105" si="12">A*U74*(1-U74)</f>
        <v>0.90666666666666629</v>
      </c>
      <c r="W74" t="e">
        <f>X73</f>
        <v>#NUM!</v>
      </c>
      <c r="X74" t="e">
        <f>X73</f>
        <v>#NUM!</v>
      </c>
      <c r="Y74">
        <f t="shared" si="9"/>
        <v>0.34190796857463651</v>
      </c>
    </row>
    <row r="75" spans="1:25" x14ac:dyDescent="0.2">
      <c r="A75" s="9">
        <f t="shared" si="10"/>
        <v>67</v>
      </c>
      <c r="B75" s="9" t="e">
        <f t="shared" si="8"/>
        <v>#NUM!</v>
      </c>
      <c r="U75">
        <f t="shared" si="11"/>
        <v>0.67000000000000037</v>
      </c>
      <c r="V75">
        <f t="shared" si="12"/>
        <v>0.89333333333333298</v>
      </c>
      <c r="W75" t="e">
        <f>X73</f>
        <v>#NUM!</v>
      </c>
      <c r="X75" t="e">
        <f>A*W75*(1-W75)</f>
        <v>#NUM!</v>
      </c>
      <c r="Y75">
        <f t="shared" si="9"/>
        <v>0.38500561167227948</v>
      </c>
    </row>
    <row r="76" spans="1:25" x14ac:dyDescent="0.2">
      <c r="A76" s="9">
        <f t="shared" si="10"/>
        <v>68</v>
      </c>
      <c r="B76" s="9" t="e">
        <f t="shared" si="8"/>
        <v>#NUM!</v>
      </c>
      <c r="U76">
        <f t="shared" si="11"/>
        <v>0.68000000000000038</v>
      </c>
      <c r="V76">
        <f t="shared" si="12"/>
        <v>0.87919191919191864</v>
      </c>
      <c r="W76" t="e">
        <f>X75</f>
        <v>#NUM!</v>
      </c>
      <c r="X76" t="e">
        <f>X75</f>
        <v>#NUM!</v>
      </c>
      <c r="Y76">
        <f t="shared" si="9"/>
        <v>0.42914540775575538</v>
      </c>
    </row>
    <row r="77" spans="1:25" x14ac:dyDescent="0.2">
      <c r="A77" s="9">
        <f t="shared" si="10"/>
        <v>69</v>
      </c>
      <c r="B77" s="9" t="e">
        <f t="shared" si="8"/>
        <v>#NUM!</v>
      </c>
      <c r="U77">
        <f t="shared" si="11"/>
        <v>0.69000000000000039</v>
      </c>
      <c r="V77">
        <f t="shared" si="12"/>
        <v>0.86424242424242381</v>
      </c>
      <c r="W77" t="e">
        <f>X75</f>
        <v>#NUM!</v>
      </c>
      <c r="X77" t="e">
        <f>A*W77*(1-W77)</f>
        <v>#NUM!</v>
      </c>
      <c r="Y77">
        <f t="shared" si="9"/>
        <v>0.47405032881617032</v>
      </c>
    </row>
    <row r="78" spans="1:25" x14ac:dyDescent="0.2">
      <c r="A78" s="9">
        <f t="shared" si="10"/>
        <v>70</v>
      </c>
      <c r="B78" s="9" t="e">
        <f t="shared" si="8"/>
        <v>#NUM!</v>
      </c>
      <c r="U78">
        <f t="shared" si="11"/>
        <v>0.7000000000000004</v>
      </c>
      <c r="V78">
        <f t="shared" si="12"/>
        <v>0.84848484848484784</v>
      </c>
      <c r="W78" t="e">
        <f>X77</f>
        <v>#NUM!</v>
      </c>
      <c r="X78" t="e">
        <f>X77</f>
        <v>#NUM!</v>
      </c>
      <c r="Y78">
        <f t="shared" si="9"/>
        <v>0.5194275166726976</v>
      </c>
    </row>
    <row r="79" spans="1:25" x14ac:dyDescent="0.2">
      <c r="A79" s="9">
        <f t="shared" si="10"/>
        <v>71</v>
      </c>
      <c r="B79" s="9" t="e">
        <f t="shared" si="8"/>
        <v>#NUM!</v>
      </c>
      <c r="U79">
        <f t="shared" si="11"/>
        <v>0.71000000000000041</v>
      </c>
      <c r="V79">
        <f t="shared" si="12"/>
        <v>0.83191919191919139</v>
      </c>
      <c r="W79" t="e">
        <f>X77</f>
        <v>#NUM!</v>
      </c>
      <c r="X79" t="e">
        <f>A*W79*(1-W79)</f>
        <v>#NUM!</v>
      </c>
      <c r="Y79">
        <f t="shared" si="9"/>
        <v>0.56496828297256974</v>
      </c>
    </row>
    <row r="80" spans="1:25" x14ac:dyDescent="0.2">
      <c r="A80" s="9">
        <f t="shared" si="10"/>
        <v>72</v>
      </c>
      <c r="B80" s="9" t="e">
        <f t="shared" si="8"/>
        <v>#NUM!</v>
      </c>
      <c r="U80">
        <f t="shared" si="11"/>
        <v>0.72000000000000042</v>
      </c>
      <c r="V80">
        <f t="shared" si="12"/>
        <v>0.81454545454545391</v>
      </c>
      <c r="W80" t="e">
        <f>X79</f>
        <v>#NUM!</v>
      </c>
      <c r="X80" t="e">
        <f>X79</f>
        <v>#NUM!</v>
      </c>
      <c r="Y80">
        <f t="shared" si="9"/>
        <v>0.61034810919108606</v>
      </c>
    </row>
    <row r="81" spans="1:25" x14ac:dyDescent="0.2">
      <c r="A81" s="9">
        <f t="shared" si="10"/>
        <v>73</v>
      </c>
      <c r="B81" s="9" t="e">
        <f t="shared" si="8"/>
        <v>#NUM!</v>
      </c>
      <c r="U81">
        <f t="shared" si="11"/>
        <v>0.73000000000000043</v>
      </c>
      <c r="V81">
        <f t="shared" si="12"/>
        <v>0.79636363636363572</v>
      </c>
      <c r="W81" t="e">
        <f>X79</f>
        <v>#NUM!</v>
      </c>
      <c r="X81" t="e">
        <f>A*W81*(1-W81)</f>
        <v>#NUM!</v>
      </c>
      <c r="Y81">
        <f t="shared" si="9"/>
        <v>0.6552266466316069</v>
      </c>
    </row>
    <row r="82" spans="1:25" x14ac:dyDescent="0.2">
      <c r="A82" s="9">
        <f t="shared" si="10"/>
        <v>74</v>
      </c>
      <c r="B82" s="9" t="e">
        <f t="shared" si="8"/>
        <v>#NUM!</v>
      </c>
      <c r="U82">
        <f t="shared" si="11"/>
        <v>0.74000000000000044</v>
      </c>
      <c r="V82">
        <f t="shared" si="12"/>
        <v>0.77737373737373661</v>
      </c>
      <c r="W82" t="e">
        <f>X81</f>
        <v>#NUM!</v>
      </c>
      <c r="X82" t="e">
        <f>X81</f>
        <v>#NUM!</v>
      </c>
      <c r="Y82">
        <f t="shared" si="9"/>
        <v>0.69924771642555716</v>
      </c>
    </row>
    <row r="83" spans="1:25" x14ac:dyDescent="0.2">
      <c r="A83" s="9">
        <f t="shared" si="10"/>
        <v>75</v>
      </c>
      <c r="B83" s="9" t="e">
        <f t="shared" si="8"/>
        <v>#NUM!</v>
      </c>
      <c r="U83">
        <f t="shared" si="11"/>
        <v>0.75000000000000044</v>
      </c>
      <c r="V83">
        <f t="shared" si="12"/>
        <v>0.75757575757575679</v>
      </c>
      <c r="W83" t="e">
        <f>X81</f>
        <v>#NUM!</v>
      </c>
      <c r="X83" t="e">
        <f>A*W83*(1-W83)</f>
        <v>#NUM!</v>
      </c>
      <c r="Y83">
        <f t="shared" si="9"/>
        <v>0.74203930953242414</v>
      </c>
    </row>
    <row r="84" spans="1:25" x14ac:dyDescent="0.2">
      <c r="A84" s="9">
        <f t="shared" si="10"/>
        <v>76</v>
      </c>
      <c r="B84" s="9" t="e">
        <f t="shared" si="8"/>
        <v>#NUM!</v>
      </c>
      <c r="U84">
        <f t="shared" si="11"/>
        <v>0.76000000000000045</v>
      </c>
      <c r="V84">
        <f t="shared" si="12"/>
        <v>0.73696969696969605</v>
      </c>
      <c r="W84" t="e">
        <f>X83</f>
        <v>#NUM!</v>
      </c>
      <c r="X84" t="e">
        <f>X83</f>
        <v>#NUM!</v>
      </c>
      <c r="Y84">
        <f t="shared" si="9"/>
        <v>0.78321358673975938</v>
      </c>
    </row>
    <row r="85" spans="1:25" x14ac:dyDescent="0.2">
      <c r="A85" s="9">
        <f t="shared" si="10"/>
        <v>77</v>
      </c>
      <c r="B85" s="9" t="e">
        <f t="shared" si="8"/>
        <v>#NUM!</v>
      </c>
      <c r="U85">
        <f t="shared" si="11"/>
        <v>0.77000000000000046</v>
      </c>
      <c r="V85">
        <f t="shared" si="12"/>
        <v>0.71555555555555461</v>
      </c>
      <c r="W85" t="e">
        <f>X83</f>
        <v>#NUM!</v>
      </c>
      <c r="X85" t="e">
        <f>A*W85*(1-W85)</f>
        <v>#NUM!</v>
      </c>
      <c r="Y85">
        <f t="shared" si="9"/>
        <v>0.82236687866317659</v>
      </c>
    </row>
    <row r="86" spans="1:25" x14ac:dyDescent="0.2">
      <c r="A86" s="9">
        <f t="shared" si="10"/>
        <v>78</v>
      </c>
      <c r="B86" s="9" t="e">
        <f t="shared" si="8"/>
        <v>#NUM!</v>
      </c>
      <c r="U86">
        <f t="shared" si="11"/>
        <v>0.78000000000000047</v>
      </c>
      <c r="V86">
        <f t="shared" si="12"/>
        <v>0.69333333333333236</v>
      </c>
      <c r="W86" t="e">
        <f>X85</f>
        <v>#NUM!</v>
      </c>
      <c r="X86" t="e">
        <f>X85</f>
        <v>#NUM!</v>
      </c>
      <c r="Y86">
        <f t="shared" si="9"/>
        <v>0.85907968574635396</v>
      </c>
    </row>
    <row r="87" spans="1:25" x14ac:dyDescent="0.2">
      <c r="A87" s="9">
        <f t="shared" si="10"/>
        <v>79</v>
      </c>
      <c r="B87" s="9" t="e">
        <f t="shared" si="8"/>
        <v>#NUM!</v>
      </c>
      <c r="U87">
        <f t="shared" si="11"/>
        <v>0.79000000000000048</v>
      </c>
      <c r="V87">
        <f t="shared" si="12"/>
        <v>0.67030303030302929</v>
      </c>
      <c r="W87" t="e">
        <f>X85</f>
        <v>#NUM!</v>
      </c>
      <c r="X87" t="e">
        <f>A*W87*(1-W87)</f>
        <v>#NUM!</v>
      </c>
      <c r="Y87">
        <f t="shared" si="9"/>
        <v>0.89291667826103227</v>
      </c>
    </row>
    <row r="88" spans="1:25" x14ac:dyDescent="0.2">
      <c r="A88" s="9">
        <f t="shared" si="10"/>
        <v>80</v>
      </c>
      <c r="B88" s="9" t="e">
        <f t="shared" si="8"/>
        <v>#NUM!</v>
      </c>
      <c r="U88">
        <f t="shared" si="11"/>
        <v>0.80000000000000049</v>
      </c>
      <c r="V88">
        <f t="shared" si="12"/>
        <v>0.6464646464646453</v>
      </c>
      <c r="W88" t="e">
        <f>X87</f>
        <v>#NUM!</v>
      </c>
      <c r="X88" t="e">
        <f>X87</f>
        <v>#NUM!</v>
      </c>
      <c r="Y88">
        <f t="shared" si="9"/>
        <v>0.92342669630701602</v>
      </c>
    </row>
    <row r="89" spans="1:25" x14ac:dyDescent="0.2">
      <c r="A89" s="9">
        <f t="shared" si="10"/>
        <v>81</v>
      </c>
      <c r="B89" s="9" t="e">
        <f t="shared" si="8"/>
        <v>#NUM!</v>
      </c>
      <c r="U89">
        <f t="shared" si="11"/>
        <v>0.8100000000000005</v>
      </c>
      <c r="V89">
        <f t="shared" si="12"/>
        <v>0.6218181818181806</v>
      </c>
      <c r="W89" t="e">
        <f>X87</f>
        <v>#NUM!</v>
      </c>
      <c r="X89" t="e">
        <f>A*W89*(1-W89)</f>
        <v>#NUM!</v>
      </c>
      <c r="Y89">
        <f t="shared" si="9"/>
        <v>0.9501427498121725</v>
      </c>
    </row>
    <row r="90" spans="1:25" x14ac:dyDescent="0.2">
      <c r="A90" s="9">
        <f t="shared" si="10"/>
        <v>82</v>
      </c>
      <c r="B90" s="9" t="e">
        <f t="shared" si="8"/>
        <v>#NUM!</v>
      </c>
      <c r="U90">
        <f t="shared" si="11"/>
        <v>0.82000000000000051</v>
      </c>
      <c r="V90">
        <f t="shared" si="12"/>
        <v>0.5963636363636351</v>
      </c>
      <c r="W90" t="e">
        <f>X89</f>
        <v>#NUM!</v>
      </c>
      <c r="X90" t="e">
        <f>X89</f>
        <v>#NUM!</v>
      </c>
      <c r="Y90">
        <f t="shared" si="9"/>
        <v>0.97258201853243276</v>
      </c>
    </row>
    <row r="91" spans="1:25" x14ac:dyDescent="0.2">
      <c r="A91" s="9">
        <f t="shared" si="10"/>
        <v>83</v>
      </c>
      <c r="B91" s="9" t="e">
        <f t="shared" si="8"/>
        <v>#NUM!</v>
      </c>
      <c r="U91">
        <f t="shared" si="11"/>
        <v>0.83000000000000052</v>
      </c>
      <c r="V91">
        <f t="shared" si="12"/>
        <v>0.57010101010100878</v>
      </c>
      <c r="W91" t="e">
        <f>X89</f>
        <v>#NUM!</v>
      </c>
      <c r="X91" t="e">
        <f>A*W91*(1-W91)</f>
        <v>#NUM!</v>
      </c>
      <c r="Y91">
        <f t="shared" si="9"/>
        <v>0.99024585205179105</v>
      </c>
    </row>
    <row r="92" spans="1:25" x14ac:dyDescent="0.2">
      <c r="A92" s="9">
        <f t="shared" si="10"/>
        <v>84</v>
      </c>
      <c r="B92" s="9" t="e">
        <f t="shared" si="8"/>
        <v>#NUM!</v>
      </c>
      <c r="U92">
        <f t="shared" si="11"/>
        <v>0.84000000000000052</v>
      </c>
      <c r="V92">
        <f t="shared" si="12"/>
        <v>0.54303030303030164</v>
      </c>
      <c r="W92" t="e">
        <f>X91</f>
        <v>#NUM!</v>
      </c>
      <c r="X92" t="e">
        <f>X91</f>
        <v>#NUM!</v>
      </c>
      <c r="Y92">
        <f t="shared" si="9"/>
        <v>1.0026197697823047</v>
      </c>
    </row>
    <row r="93" spans="1:25" x14ac:dyDescent="0.2">
      <c r="A93" s="9">
        <f t="shared" si="10"/>
        <v>85</v>
      </c>
      <c r="B93" s="9" t="e">
        <f t="shared" si="8"/>
        <v>#NUM!</v>
      </c>
      <c r="U93">
        <f t="shared" si="11"/>
        <v>0.85000000000000053</v>
      </c>
      <c r="V93">
        <f t="shared" si="12"/>
        <v>0.51515151515151369</v>
      </c>
      <c r="W93" t="e">
        <f>X91</f>
        <v>#NUM!</v>
      </c>
      <c r="X93" t="e">
        <f>A*W93*(1-W93)</f>
        <v>#NUM!</v>
      </c>
      <c r="Y93">
        <f t="shared" si="9"/>
        <v>1.0091734609640948</v>
      </c>
    </row>
    <row r="94" spans="1:25" x14ac:dyDescent="0.2">
      <c r="A94" s="9">
        <f t="shared" si="10"/>
        <v>86</v>
      </c>
      <c r="B94" s="9" t="e">
        <f t="shared" si="8"/>
        <v>#NUM!</v>
      </c>
      <c r="U94">
        <f t="shared" si="11"/>
        <v>0.86000000000000054</v>
      </c>
      <c r="V94">
        <f t="shared" si="12"/>
        <v>0.48646464646464493</v>
      </c>
      <c r="W94" t="e">
        <f>X93</f>
        <v>#NUM!</v>
      </c>
      <c r="X94" t="e">
        <f>X93</f>
        <v>#NUM!</v>
      </c>
      <c r="Y94">
        <f t="shared" si="9"/>
        <v>1.0093607846653454</v>
      </c>
    </row>
    <row r="95" spans="1:25" x14ac:dyDescent="0.2">
      <c r="A95" s="9">
        <f t="shared" si="10"/>
        <v>87</v>
      </c>
      <c r="B95" s="9" t="e">
        <f t="shared" si="8"/>
        <v>#NUM!</v>
      </c>
      <c r="U95">
        <f t="shared" si="11"/>
        <v>0.87000000000000055</v>
      </c>
      <c r="V95">
        <f t="shared" si="12"/>
        <v>0.45696969696969536</v>
      </c>
      <c r="W95" t="e">
        <f>X93</f>
        <v>#NUM!</v>
      </c>
      <c r="X95" t="e">
        <f>A*W95*(1-W95)</f>
        <v>#NUM!</v>
      </c>
      <c r="Y95">
        <f t="shared" si="9"/>
        <v>1.0026197697823036</v>
      </c>
    </row>
    <row r="96" spans="1:25" x14ac:dyDescent="0.2">
      <c r="A96" s="9">
        <f t="shared" si="10"/>
        <v>88</v>
      </c>
      <c r="B96" s="9" t="e">
        <f t="shared" si="8"/>
        <v>#NUM!</v>
      </c>
      <c r="U96">
        <f t="shared" si="11"/>
        <v>0.88000000000000056</v>
      </c>
      <c r="V96">
        <f t="shared" si="12"/>
        <v>0.42666666666666497</v>
      </c>
      <c r="W96" t="e">
        <f>X95</f>
        <v>#NUM!</v>
      </c>
      <c r="X96" t="e">
        <f>X95</f>
        <v>#NUM!</v>
      </c>
      <c r="Y96">
        <f t="shared" si="9"/>
        <v>0.98837261503928076</v>
      </c>
    </row>
    <row r="97" spans="1:25" x14ac:dyDescent="0.2">
      <c r="A97" s="9">
        <f t="shared" si="10"/>
        <v>89</v>
      </c>
      <c r="B97" s="9" t="e">
        <f t="shared" si="8"/>
        <v>#NUM!</v>
      </c>
      <c r="U97">
        <f t="shared" si="11"/>
        <v>0.89000000000000057</v>
      </c>
      <c r="V97">
        <f t="shared" si="12"/>
        <v>0.39555555555555383</v>
      </c>
      <c r="W97" t="e">
        <f>X95</f>
        <v>#NUM!</v>
      </c>
      <c r="X97" t="e">
        <f>A*W97*(1-W97)</f>
        <v>#NUM!</v>
      </c>
      <c r="Y97">
        <f t="shared" si="9"/>
        <v>0.96602568898865049</v>
      </c>
    </row>
    <row r="98" spans="1:25" x14ac:dyDescent="0.2">
      <c r="A98" s="9">
        <f t="shared" si="10"/>
        <v>90</v>
      </c>
      <c r="B98" s="9" t="e">
        <f t="shared" si="8"/>
        <v>#NUM!</v>
      </c>
      <c r="U98">
        <f t="shared" si="11"/>
        <v>0.90000000000000058</v>
      </c>
      <c r="V98">
        <f t="shared" si="12"/>
        <v>0.36363636363636181</v>
      </c>
      <c r="W98" t="e">
        <f>X97</f>
        <v>#NUM!</v>
      </c>
      <c r="X98" t="e">
        <f>X97</f>
        <v>#NUM!</v>
      </c>
      <c r="Y98">
        <f t="shared" si="9"/>
        <v>0.93496953001085048</v>
      </c>
    </row>
    <row r="99" spans="1:25" x14ac:dyDescent="0.2">
      <c r="A99" s="9">
        <f t="shared" si="10"/>
        <v>91</v>
      </c>
      <c r="B99" s="9" t="e">
        <f t="shared" si="8"/>
        <v>#NUM!</v>
      </c>
      <c r="U99">
        <f t="shared" si="11"/>
        <v>0.91000000000000059</v>
      </c>
      <c r="V99">
        <f t="shared" si="12"/>
        <v>0.33090909090908899</v>
      </c>
      <c r="W99" t="e">
        <f>X97</f>
        <v>#NUM!</v>
      </c>
      <c r="X99" t="e">
        <f>A*W99*(1-W99)</f>
        <v>#NUM!</v>
      </c>
      <c r="Y99">
        <f t="shared" si="9"/>
        <v>0.89457884631438089</v>
      </c>
    </row>
    <row r="100" spans="1:25" x14ac:dyDescent="0.2">
      <c r="A100" s="9">
        <f t="shared" si="10"/>
        <v>92</v>
      </c>
      <c r="B100" s="9" t="e">
        <f t="shared" si="8"/>
        <v>#NUM!</v>
      </c>
      <c r="U100">
        <f t="shared" si="11"/>
        <v>0.9200000000000006</v>
      </c>
      <c r="V100">
        <f t="shared" si="12"/>
        <v>0.29737373737373535</v>
      </c>
      <c r="W100" t="e">
        <f>X99</f>
        <v>#NUM!</v>
      </c>
      <c r="X100" t="e">
        <f>X99</f>
        <v>#NUM!</v>
      </c>
      <c r="Y100">
        <f t="shared" si="9"/>
        <v>0.84421251593580626</v>
      </c>
    </row>
    <row r="101" spans="1:25" x14ac:dyDescent="0.2">
      <c r="A101" s="9">
        <f t="shared" si="10"/>
        <v>93</v>
      </c>
      <c r="B101" s="9" t="e">
        <f t="shared" si="8"/>
        <v>#NUM!</v>
      </c>
      <c r="U101">
        <f t="shared" si="11"/>
        <v>0.9300000000000006</v>
      </c>
      <c r="V101">
        <f t="shared" si="12"/>
        <v>0.26303030303030095</v>
      </c>
      <c r="W101" t="e">
        <f>X99</f>
        <v>#NUM!</v>
      </c>
      <c r="X101" t="e">
        <f>A*W101*(1-W101)</f>
        <v>#NUM!</v>
      </c>
      <c r="Y101">
        <f t="shared" si="9"/>
        <v>0.78321358673975361</v>
      </c>
    </row>
    <row r="102" spans="1:25" x14ac:dyDescent="0.2">
      <c r="A102" s="9">
        <f t="shared" si="10"/>
        <v>94</v>
      </c>
      <c r="B102" s="9" t="e">
        <f t="shared" si="8"/>
        <v>#NUM!</v>
      </c>
      <c r="U102">
        <f t="shared" si="11"/>
        <v>0.94000000000000061</v>
      </c>
      <c r="V102">
        <f t="shared" si="12"/>
        <v>0.22787878787878571</v>
      </c>
      <c r="W102" t="e">
        <f>X101</f>
        <v>#NUM!</v>
      </c>
      <c r="X102" t="e">
        <f>X101</f>
        <v>#NUM!</v>
      </c>
      <c r="Y102">
        <f t="shared" si="9"/>
        <v>0.71090927641891355</v>
      </c>
    </row>
    <row r="103" spans="1:25" x14ac:dyDescent="0.2">
      <c r="A103" s="9">
        <f t="shared" si="10"/>
        <v>95</v>
      </c>
      <c r="B103" s="9" t="e">
        <f t="shared" si="8"/>
        <v>#NUM!</v>
      </c>
      <c r="U103">
        <f t="shared" si="11"/>
        <v>0.95000000000000062</v>
      </c>
      <c r="V103">
        <f t="shared" si="12"/>
        <v>0.19191919191918969</v>
      </c>
      <c r="W103" t="e">
        <f>X101</f>
        <v>#NUM!</v>
      </c>
      <c r="X103" t="e">
        <f>A*W103*(1-W103)</f>
        <v>#NUM!</v>
      </c>
      <c r="Y103">
        <f t="shared" si="9"/>
        <v>0.62661097249404007</v>
      </c>
    </row>
    <row r="104" spans="1:25" x14ac:dyDescent="0.2">
      <c r="A104" s="9">
        <f t="shared" si="10"/>
        <v>96</v>
      </c>
      <c r="B104" s="9" t="e">
        <f t="shared" si="8"/>
        <v>#NUM!</v>
      </c>
      <c r="U104">
        <f t="shared" si="11"/>
        <v>0.96000000000000063</v>
      </c>
      <c r="V104">
        <f t="shared" si="12"/>
        <v>0.15515151515151282</v>
      </c>
      <c r="W104" t="e">
        <f>X103</f>
        <v>#NUM!</v>
      </c>
      <c r="X104" t="e">
        <f>X103</f>
        <v>#NUM!</v>
      </c>
      <c r="Y104">
        <f t="shared" si="9"/>
        <v>0.52961423231395044</v>
      </c>
    </row>
    <row r="105" spans="1:25" x14ac:dyDescent="0.2">
      <c r="A105" s="9">
        <f t="shared" si="10"/>
        <v>97</v>
      </c>
      <c r="B105" s="9" t="e">
        <f t="shared" si="8"/>
        <v>#NUM!</v>
      </c>
      <c r="U105">
        <f t="shared" si="11"/>
        <v>0.97000000000000064</v>
      </c>
      <c r="V105">
        <f t="shared" si="12"/>
        <v>0.11757575757575515</v>
      </c>
      <c r="W105" t="e">
        <f>X103</f>
        <v>#NUM!</v>
      </c>
      <c r="X105" t="e">
        <f>A*W105*(1-W105)</f>
        <v>#NUM!</v>
      </c>
      <c r="Y105">
        <f t="shared" si="9"/>
        <v>0.41919878305552494</v>
      </c>
    </row>
    <row r="106" spans="1:25" x14ac:dyDescent="0.2">
      <c r="A106" s="9">
        <f t="shared" si="10"/>
        <v>98</v>
      </c>
      <c r="B106" s="9" t="e">
        <f t="shared" si="8"/>
        <v>#NUM!</v>
      </c>
      <c r="U106">
        <f t="shared" si="11"/>
        <v>0.98000000000000065</v>
      </c>
      <c r="V106">
        <f t="shared" ref="V106:V108" si="13">A*U106*(1-U106)</f>
        <v>7.9191919191916677E-2</v>
      </c>
      <c r="W106" t="e">
        <f>X105</f>
        <v>#NUM!</v>
      </c>
      <c r="X106" t="e">
        <f>X105</f>
        <v>#NUM!</v>
      </c>
      <c r="Y106">
        <f t="shared" si="9"/>
        <v>0.29462852172370757</v>
      </c>
    </row>
    <row r="107" spans="1:25" x14ac:dyDescent="0.2">
      <c r="A107" s="9">
        <f t="shared" si="10"/>
        <v>99</v>
      </c>
      <c r="B107" s="9" t="e">
        <f t="shared" si="8"/>
        <v>#NUM!</v>
      </c>
      <c r="U107">
        <f t="shared" si="11"/>
        <v>0.99000000000000066</v>
      </c>
      <c r="V107">
        <f t="shared" si="13"/>
        <v>3.9999999999997399E-2</v>
      </c>
      <c r="W107" t="e">
        <f>X105</f>
        <v>#NUM!</v>
      </c>
      <c r="X107" t="e">
        <f>A*W107*(1-W107)</f>
        <v>#NUM!</v>
      </c>
      <c r="Y107">
        <f t="shared" si="9"/>
        <v>0.15515151515150549</v>
      </c>
    </row>
    <row r="108" spans="1:25" x14ac:dyDescent="0.2">
      <c r="A108" s="9">
        <f t="shared" si="10"/>
        <v>100</v>
      </c>
      <c r="B108" s="9" t="e">
        <f t="shared" si="8"/>
        <v>#NUM!</v>
      </c>
      <c r="U108">
        <f t="shared" si="11"/>
        <v>1.0000000000000007</v>
      </c>
      <c r="V108">
        <f t="shared" si="13"/>
        <v>-2.6914497566670481E-15</v>
      </c>
      <c r="W108" t="e">
        <f>X107</f>
        <v>#NUM!</v>
      </c>
      <c r="X108" t="e">
        <f>X107</f>
        <v>#NUM!</v>
      </c>
      <c r="Y108">
        <f t="shared" si="9"/>
        <v>-1.0874544471382041E-14</v>
      </c>
    </row>
    <row r="109" spans="1:25" x14ac:dyDescent="0.2">
      <c r="X109" t="e">
        <f>W108</f>
        <v>#NUM!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103"/>
  <sheetViews>
    <sheetView workbookViewId="0">
      <selection activeCell="B1" sqref="B1"/>
    </sheetView>
  </sheetViews>
  <sheetFormatPr baseColWidth="10" defaultRowHeight="12.75" x14ac:dyDescent="0.2"/>
  <sheetData>
    <row r="1" spans="1:4" ht="18" x14ac:dyDescent="0.25">
      <c r="A1" s="2" t="s">
        <v>0</v>
      </c>
      <c r="C1" s="2"/>
    </row>
    <row r="2" spans="1:4" ht="20.100000000000001" customHeight="1" x14ac:dyDescent="0.25">
      <c r="A2" s="4" t="s">
        <v>6</v>
      </c>
      <c r="B2" s="4" t="s">
        <v>7</v>
      </c>
    </row>
    <row r="3" spans="1:4" x14ac:dyDescent="0.2">
      <c r="A3" s="3">
        <f>X0</f>
        <v>0.7</v>
      </c>
      <c r="B3" s="3">
        <f>A4</f>
        <v>0.84848484848484862</v>
      </c>
      <c r="C3" s="3"/>
      <c r="D3" s="3"/>
    </row>
    <row r="4" spans="1:4" x14ac:dyDescent="0.2">
      <c r="A4" s="3">
        <f t="shared" ref="A4:A35" si="0">A*A3*(1-A3)</f>
        <v>0.84848484848484862</v>
      </c>
      <c r="B4" s="3">
        <f t="shared" ref="B4:B67" si="1">A5</f>
        <v>0.51942751667269538</v>
      </c>
      <c r="C4" s="3"/>
      <c r="D4" s="3"/>
    </row>
    <row r="5" spans="1:4" x14ac:dyDescent="0.2">
      <c r="A5" s="3">
        <f t="shared" si="0"/>
        <v>0.51942751667269538</v>
      </c>
      <c r="B5" s="3">
        <f t="shared" si="1"/>
        <v>1.0085760468522513</v>
      </c>
      <c r="C5" s="3"/>
      <c r="D5" s="3"/>
    </row>
    <row r="6" spans="1:4" x14ac:dyDescent="0.2">
      <c r="A6" s="3">
        <f t="shared" si="0"/>
        <v>1.0085760468522513</v>
      </c>
      <c r="B6" s="3">
        <f t="shared" si="1"/>
        <v>-3.4947860330760964E-2</v>
      </c>
      <c r="C6" s="3"/>
      <c r="D6" s="3"/>
    </row>
    <row r="7" spans="1:4" x14ac:dyDescent="0.2">
      <c r="A7" s="3">
        <f t="shared" si="0"/>
        <v>-3.4947860330760964E-2</v>
      </c>
      <c r="B7" s="3">
        <f t="shared" si="1"/>
        <v>-0.14613823544428017</v>
      </c>
      <c r="C7" s="3"/>
      <c r="D7" s="3"/>
    </row>
    <row r="8" spans="1:4" x14ac:dyDescent="0.2">
      <c r="A8" s="3">
        <f t="shared" si="0"/>
        <v>-0.14613823544428017</v>
      </c>
      <c r="B8" s="3">
        <f t="shared" si="1"/>
        <v>-0.67674593657797188</v>
      </c>
      <c r="C8" s="3"/>
      <c r="D8" s="3"/>
    </row>
    <row r="9" spans="1:4" x14ac:dyDescent="0.2">
      <c r="A9" s="3">
        <f t="shared" si="0"/>
        <v>-0.67674593657797188</v>
      </c>
      <c r="B9" s="3">
        <f t="shared" si="1"/>
        <v>-4.5847717141525992</v>
      </c>
      <c r="C9" s="3"/>
      <c r="D9" s="3"/>
    </row>
    <row r="10" spans="1:4" x14ac:dyDescent="0.2">
      <c r="A10" s="3">
        <f t="shared" si="0"/>
        <v>-4.5847717141525992</v>
      </c>
      <c r="B10" s="3">
        <f t="shared" si="1"/>
        <v>-103.45415509109641</v>
      </c>
      <c r="C10" s="3"/>
      <c r="D10" s="3"/>
    </row>
    <row r="11" spans="1:4" x14ac:dyDescent="0.2">
      <c r="A11" s="3">
        <f t="shared" si="0"/>
        <v>-103.45415509109641</v>
      </c>
      <c r="B11" s="3">
        <f t="shared" si="1"/>
        <v>-43661.480245267579</v>
      </c>
      <c r="C11" s="3"/>
      <c r="D11" s="3"/>
    </row>
    <row r="12" spans="1:4" x14ac:dyDescent="0.2">
      <c r="A12" s="3">
        <f t="shared" si="0"/>
        <v>-43661.480245267579</v>
      </c>
      <c r="B12" s="3">
        <f t="shared" si="1"/>
        <v>-7702499065.4066124</v>
      </c>
      <c r="C12" s="3"/>
      <c r="D12" s="3"/>
    </row>
    <row r="13" spans="1:4" x14ac:dyDescent="0.2">
      <c r="A13" s="3">
        <f t="shared" si="0"/>
        <v>-7702499065.4066124</v>
      </c>
      <c r="B13" s="3">
        <f t="shared" si="1"/>
        <v>-2.3971107822340299E+20</v>
      </c>
      <c r="C13" s="3"/>
      <c r="D13" s="3"/>
    </row>
    <row r="14" spans="1:4" x14ac:dyDescent="0.2">
      <c r="A14" s="3">
        <f t="shared" si="0"/>
        <v>-2.3971107822340299E+20</v>
      </c>
      <c r="B14" s="3">
        <f t="shared" si="1"/>
        <v>-2.3216727686071286E+41</v>
      </c>
      <c r="C14" s="3"/>
      <c r="D14" s="3"/>
    </row>
    <row r="15" spans="1:4" x14ac:dyDescent="0.2">
      <c r="A15" s="3">
        <f t="shared" si="0"/>
        <v>-2.3216727686071286E+41</v>
      </c>
      <c r="B15" s="3">
        <f t="shared" si="1"/>
        <v>-2.1778442199967234E+83</v>
      </c>
      <c r="C15" s="3"/>
      <c r="D15" s="3"/>
    </row>
    <row r="16" spans="1:4" x14ac:dyDescent="0.2">
      <c r="A16" s="3">
        <f t="shared" si="0"/>
        <v>-2.1778442199967234E+83</v>
      </c>
      <c r="B16" s="3">
        <f t="shared" si="1"/>
        <v>-1.9163658369992471E+167</v>
      </c>
      <c r="C16" s="3"/>
      <c r="D16" s="3"/>
    </row>
    <row r="17" spans="1:4" x14ac:dyDescent="0.2">
      <c r="A17" s="3">
        <f t="shared" si="0"/>
        <v>-1.9163658369992471E+167</v>
      </c>
      <c r="B17" s="3" t="e">
        <f t="shared" si="1"/>
        <v>#NUM!</v>
      </c>
      <c r="C17" s="3"/>
      <c r="D17" s="3"/>
    </row>
    <row r="18" spans="1:4" x14ac:dyDescent="0.2">
      <c r="A18" s="3" t="e">
        <f t="shared" si="0"/>
        <v>#NUM!</v>
      </c>
      <c r="B18" s="3" t="e">
        <f t="shared" si="1"/>
        <v>#NUM!</v>
      </c>
      <c r="C18" s="3"/>
      <c r="D18" s="3"/>
    </row>
    <row r="19" spans="1:4" x14ac:dyDescent="0.2">
      <c r="A19" s="3" t="e">
        <f t="shared" si="0"/>
        <v>#NUM!</v>
      </c>
      <c r="B19" s="3" t="e">
        <f t="shared" si="1"/>
        <v>#NUM!</v>
      </c>
      <c r="C19" s="3"/>
      <c r="D19" s="3"/>
    </row>
    <row r="20" spans="1:4" x14ac:dyDescent="0.2">
      <c r="A20" s="3" t="e">
        <f t="shared" si="0"/>
        <v>#NUM!</v>
      </c>
      <c r="B20" s="3" t="e">
        <f t="shared" si="1"/>
        <v>#NUM!</v>
      </c>
      <c r="C20" s="3"/>
      <c r="D20" s="3"/>
    </row>
    <row r="21" spans="1:4" x14ac:dyDescent="0.2">
      <c r="A21" s="3" t="e">
        <f t="shared" si="0"/>
        <v>#NUM!</v>
      </c>
      <c r="B21" s="3" t="e">
        <f t="shared" si="1"/>
        <v>#NUM!</v>
      </c>
      <c r="C21" s="3"/>
      <c r="D21" s="3"/>
    </row>
    <row r="22" spans="1:4" x14ac:dyDescent="0.2">
      <c r="A22" s="3" t="e">
        <f t="shared" si="0"/>
        <v>#NUM!</v>
      </c>
      <c r="B22" s="3" t="e">
        <f t="shared" si="1"/>
        <v>#NUM!</v>
      </c>
      <c r="C22" s="3"/>
      <c r="D22" s="3"/>
    </row>
    <row r="23" spans="1:4" x14ac:dyDescent="0.2">
      <c r="A23" s="3" t="e">
        <f t="shared" si="0"/>
        <v>#NUM!</v>
      </c>
      <c r="B23" s="3" t="e">
        <f t="shared" si="1"/>
        <v>#NUM!</v>
      </c>
      <c r="C23" s="3"/>
      <c r="D23" s="3"/>
    </row>
    <row r="24" spans="1:4" x14ac:dyDescent="0.2">
      <c r="A24" s="3" t="e">
        <f t="shared" si="0"/>
        <v>#NUM!</v>
      </c>
      <c r="B24" s="3" t="e">
        <f t="shared" si="1"/>
        <v>#NUM!</v>
      </c>
      <c r="C24" s="3"/>
      <c r="D24" s="3"/>
    </row>
    <row r="25" spans="1:4" x14ac:dyDescent="0.2">
      <c r="A25" s="3" t="e">
        <f t="shared" si="0"/>
        <v>#NUM!</v>
      </c>
      <c r="B25" s="3" t="e">
        <f t="shared" si="1"/>
        <v>#NUM!</v>
      </c>
      <c r="C25" s="3"/>
      <c r="D25" s="3"/>
    </row>
    <row r="26" spans="1:4" x14ac:dyDescent="0.2">
      <c r="A26" s="3" t="e">
        <f t="shared" si="0"/>
        <v>#NUM!</v>
      </c>
      <c r="B26" s="3" t="e">
        <f t="shared" si="1"/>
        <v>#NUM!</v>
      </c>
      <c r="C26" s="3"/>
      <c r="D26" s="3"/>
    </row>
    <row r="27" spans="1:4" x14ac:dyDescent="0.2">
      <c r="A27" s="3" t="e">
        <f t="shared" si="0"/>
        <v>#NUM!</v>
      </c>
      <c r="B27" s="3" t="e">
        <f t="shared" si="1"/>
        <v>#NUM!</v>
      </c>
      <c r="C27" s="3"/>
      <c r="D27" s="3"/>
    </row>
    <row r="28" spans="1:4" x14ac:dyDescent="0.2">
      <c r="A28" s="3" t="e">
        <f t="shared" si="0"/>
        <v>#NUM!</v>
      </c>
      <c r="B28" s="3" t="e">
        <f t="shared" si="1"/>
        <v>#NUM!</v>
      </c>
      <c r="C28" s="3"/>
      <c r="D28" s="3"/>
    </row>
    <row r="29" spans="1:4" x14ac:dyDescent="0.2">
      <c r="A29" s="3" t="e">
        <f t="shared" si="0"/>
        <v>#NUM!</v>
      </c>
      <c r="B29" s="3" t="e">
        <f t="shared" si="1"/>
        <v>#NUM!</v>
      </c>
      <c r="C29" s="3"/>
      <c r="D29" s="3"/>
    </row>
    <row r="30" spans="1:4" x14ac:dyDescent="0.2">
      <c r="A30" s="3" t="e">
        <f t="shared" si="0"/>
        <v>#NUM!</v>
      </c>
      <c r="B30" s="3" t="e">
        <f t="shared" si="1"/>
        <v>#NUM!</v>
      </c>
      <c r="C30" s="3"/>
      <c r="D30" s="3"/>
    </row>
    <row r="31" spans="1:4" x14ac:dyDescent="0.2">
      <c r="A31" s="3" t="e">
        <f t="shared" si="0"/>
        <v>#NUM!</v>
      </c>
      <c r="B31" s="3" t="e">
        <f t="shared" si="1"/>
        <v>#NUM!</v>
      </c>
      <c r="C31" s="3"/>
      <c r="D31" s="3"/>
    </row>
    <row r="32" spans="1:4" x14ac:dyDescent="0.2">
      <c r="A32" s="3" t="e">
        <f t="shared" si="0"/>
        <v>#NUM!</v>
      </c>
      <c r="B32" s="3" t="e">
        <f t="shared" si="1"/>
        <v>#NUM!</v>
      </c>
      <c r="C32" s="3"/>
      <c r="D32" s="3"/>
    </row>
    <row r="33" spans="1:4" x14ac:dyDescent="0.2">
      <c r="A33" s="3" t="e">
        <f t="shared" si="0"/>
        <v>#NUM!</v>
      </c>
      <c r="B33" s="3" t="e">
        <f t="shared" si="1"/>
        <v>#NUM!</v>
      </c>
      <c r="C33" s="3"/>
      <c r="D33" s="3"/>
    </row>
    <row r="34" spans="1:4" x14ac:dyDescent="0.2">
      <c r="A34" s="3" t="e">
        <f t="shared" si="0"/>
        <v>#NUM!</v>
      </c>
      <c r="B34" s="3" t="e">
        <f t="shared" si="1"/>
        <v>#NUM!</v>
      </c>
      <c r="C34" s="3"/>
      <c r="D34" s="3"/>
    </row>
    <row r="35" spans="1:4" x14ac:dyDescent="0.2">
      <c r="A35" s="3" t="e">
        <f t="shared" si="0"/>
        <v>#NUM!</v>
      </c>
      <c r="B35" s="3" t="e">
        <f t="shared" si="1"/>
        <v>#NUM!</v>
      </c>
      <c r="C35" s="3"/>
      <c r="D35" s="3"/>
    </row>
    <row r="36" spans="1:4" x14ac:dyDescent="0.2">
      <c r="A36" s="3" t="e">
        <f t="shared" ref="A36:A67" si="2">A*A35*(1-A35)</f>
        <v>#NUM!</v>
      </c>
      <c r="B36" s="3" t="e">
        <f t="shared" si="1"/>
        <v>#NUM!</v>
      </c>
      <c r="C36" s="3"/>
      <c r="D36" s="3"/>
    </row>
    <row r="37" spans="1:4" x14ac:dyDescent="0.2">
      <c r="A37" s="3" t="e">
        <f t="shared" si="2"/>
        <v>#NUM!</v>
      </c>
      <c r="B37" s="3" t="e">
        <f t="shared" si="1"/>
        <v>#NUM!</v>
      </c>
      <c r="C37" s="3"/>
      <c r="D37" s="3"/>
    </row>
    <row r="38" spans="1:4" x14ac:dyDescent="0.2">
      <c r="A38" s="3" t="e">
        <f t="shared" si="2"/>
        <v>#NUM!</v>
      </c>
      <c r="B38" s="3" t="e">
        <f t="shared" si="1"/>
        <v>#NUM!</v>
      </c>
      <c r="C38" s="3"/>
      <c r="D38" s="3"/>
    </row>
    <row r="39" spans="1:4" x14ac:dyDescent="0.2">
      <c r="A39" s="3" t="e">
        <f t="shared" si="2"/>
        <v>#NUM!</v>
      </c>
      <c r="B39" s="3" t="e">
        <f t="shared" si="1"/>
        <v>#NUM!</v>
      </c>
      <c r="C39" s="3"/>
      <c r="D39" s="3"/>
    </row>
    <row r="40" spans="1:4" x14ac:dyDescent="0.2">
      <c r="A40" s="3" t="e">
        <f t="shared" si="2"/>
        <v>#NUM!</v>
      </c>
      <c r="B40" s="3" t="e">
        <f t="shared" si="1"/>
        <v>#NUM!</v>
      </c>
      <c r="C40" s="3"/>
      <c r="D40" s="3"/>
    </row>
    <row r="41" spans="1:4" x14ac:dyDescent="0.2">
      <c r="A41" s="3" t="e">
        <f t="shared" si="2"/>
        <v>#NUM!</v>
      </c>
      <c r="B41" s="3" t="e">
        <f t="shared" si="1"/>
        <v>#NUM!</v>
      </c>
      <c r="C41" s="3"/>
      <c r="D41" s="3"/>
    </row>
    <row r="42" spans="1:4" x14ac:dyDescent="0.2">
      <c r="A42" s="3" t="e">
        <f t="shared" si="2"/>
        <v>#NUM!</v>
      </c>
      <c r="B42" s="3" t="e">
        <f t="shared" si="1"/>
        <v>#NUM!</v>
      </c>
      <c r="C42" s="3"/>
      <c r="D42" s="3"/>
    </row>
    <row r="43" spans="1:4" x14ac:dyDescent="0.2">
      <c r="A43" s="3" t="e">
        <f t="shared" si="2"/>
        <v>#NUM!</v>
      </c>
      <c r="B43" s="3" t="e">
        <f t="shared" si="1"/>
        <v>#NUM!</v>
      </c>
      <c r="C43" s="3"/>
      <c r="D43" s="3"/>
    </row>
    <row r="44" spans="1:4" x14ac:dyDescent="0.2">
      <c r="A44" s="3" t="e">
        <f t="shared" si="2"/>
        <v>#NUM!</v>
      </c>
      <c r="B44" s="3" t="e">
        <f t="shared" si="1"/>
        <v>#NUM!</v>
      </c>
      <c r="C44" s="3"/>
      <c r="D44" s="3"/>
    </row>
    <row r="45" spans="1:4" x14ac:dyDescent="0.2">
      <c r="A45" s="3" t="e">
        <f t="shared" si="2"/>
        <v>#NUM!</v>
      </c>
      <c r="B45" s="3" t="e">
        <f t="shared" si="1"/>
        <v>#NUM!</v>
      </c>
      <c r="C45" s="3"/>
      <c r="D45" s="3"/>
    </row>
    <row r="46" spans="1:4" x14ac:dyDescent="0.2">
      <c r="A46" s="3" t="e">
        <f t="shared" si="2"/>
        <v>#NUM!</v>
      </c>
      <c r="B46" s="3" t="e">
        <f t="shared" si="1"/>
        <v>#NUM!</v>
      </c>
      <c r="C46" s="3"/>
      <c r="D46" s="3"/>
    </row>
    <row r="47" spans="1:4" x14ac:dyDescent="0.2">
      <c r="A47" s="3" t="e">
        <f t="shared" si="2"/>
        <v>#NUM!</v>
      </c>
      <c r="B47" s="3" t="e">
        <f t="shared" si="1"/>
        <v>#NUM!</v>
      </c>
      <c r="C47" s="3"/>
      <c r="D47" s="3"/>
    </row>
    <row r="48" spans="1:4" x14ac:dyDescent="0.2">
      <c r="A48" s="3" t="e">
        <f t="shared" si="2"/>
        <v>#NUM!</v>
      </c>
      <c r="B48" s="3" t="e">
        <f t="shared" si="1"/>
        <v>#NUM!</v>
      </c>
      <c r="C48" s="3"/>
      <c r="D48" s="3"/>
    </row>
    <row r="49" spans="1:4" x14ac:dyDescent="0.2">
      <c r="A49" s="3" t="e">
        <f t="shared" si="2"/>
        <v>#NUM!</v>
      </c>
      <c r="B49" s="3" t="e">
        <f t="shared" si="1"/>
        <v>#NUM!</v>
      </c>
      <c r="C49" s="3"/>
      <c r="D49" s="3"/>
    </row>
    <row r="50" spans="1:4" x14ac:dyDescent="0.2">
      <c r="A50" s="3" t="e">
        <f t="shared" si="2"/>
        <v>#NUM!</v>
      </c>
      <c r="B50" s="3" t="e">
        <f t="shared" si="1"/>
        <v>#NUM!</v>
      </c>
      <c r="C50" s="3"/>
      <c r="D50" s="3"/>
    </row>
    <row r="51" spans="1:4" x14ac:dyDescent="0.2">
      <c r="A51" s="3" t="e">
        <f t="shared" si="2"/>
        <v>#NUM!</v>
      </c>
      <c r="B51" s="3" t="e">
        <f t="shared" si="1"/>
        <v>#NUM!</v>
      </c>
      <c r="C51" s="3"/>
      <c r="D51" s="3"/>
    </row>
    <row r="52" spans="1:4" x14ac:dyDescent="0.2">
      <c r="A52" s="3" t="e">
        <f t="shared" si="2"/>
        <v>#NUM!</v>
      </c>
      <c r="B52" s="3" t="e">
        <f t="shared" si="1"/>
        <v>#NUM!</v>
      </c>
      <c r="C52" s="3"/>
      <c r="D52" s="3"/>
    </row>
    <row r="53" spans="1:4" x14ac:dyDescent="0.2">
      <c r="A53" s="3" t="e">
        <f t="shared" si="2"/>
        <v>#NUM!</v>
      </c>
      <c r="B53" s="3" t="e">
        <f t="shared" si="1"/>
        <v>#NUM!</v>
      </c>
      <c r="C53" s="3"/>
      <c r="D53" s="3"/>
    </row>
    <row r="54" spans="1:4" x14ac:dyDescent="0.2">
      <c r="A54" s="3" t="e">
        <f t="shared" si="2"/>
        <v>#NUM!</v>
      </c>
      <c r="B54" s="3" t="e">
        <f t="shared" si="1"/>
        <v>#NUM!</v>
      </c>
      <c r="C54" s="3"/>
      <c r="D54" s="3"/>
    </row>
    <row r="55" spans="1:4" x14ac:dyDescent="0.2">
      <c r="A55" s="3" t="e">
        <f t="shared" si="2"/>
        <v>#NUM!</v>
      </c>
      <c r="B55" s="3" t="e">
        <f t="shared" si="1"/>
        <v>#NUM!</v>
      </c>
      <c r="C55" s="3"/>
      <c r="D55" s="3"/>
    </row>
    <row r="56" spans="1:4" x14ac:dyDescent="0.2">
      <c r="A56" s="3" t="e">
        <f t="shared" si="2"/>
        <v>#NUM!</v>
      </c>
      <c r="B56" s="3" t="e">
        <f t="shared" si="1"/>
        <v>#NUM!</v>
      </c>
      <c r="C56" s="3"/>
      <c r="D56" s="3"/>
    </row>
    <row r="57" spans="1:4" x14ac:dyDescent="0.2">
      <c r="A57" s="3" t="e">
        <f t="shared" si="2"/>
        <v>#NUM!</v>
      </c>
      <c r="B57" s="3" t="e">
        <f t="shared" si="1"/>
        <v>#NUM!</v>
      </c>
      <c r="C57" s="3"/>
      <c r="D57" s="3"/>
    </row>
    <row r="58" spans="1:4" x14ac:dyDescent="0.2">
      <c r="A58" s="3" t="e">
        <f t="shared" si="2"/>
        <v>#NUM!</v>
      </c>
      <c r="B58" s="3" t="e">
        <f t="shared" si="1"/>
        <v>#NUM!</v>
      </c>
      <c r="C58" s="3"/>
      <c r="D58" s="3"/>
    </row>
    <row r="59" spans="1:4" x14ac:dyDescent="0.2">
      <c r="A59" s="3" t="e">
        <f t="shared" si="2"/>
        <v>#NUM!</v>
      </c>
      <c r="B59" s="3" t="e">
        <f t="shared" si="1"/>
        <v>#NUM!</v>
      </c>
      <c r="C59" s="3"/>
      <c r="D59" s="3"/>
    </row>
    <row r="60" spans="1:4" x14ac:dyDescent="0.2">
      <c r="A60" s="3" t="e">
        <f t="shared" si="2"/>
        <v>#NUM!</v>
      </c>
      <c r="B60" s="3" t="e">
        <f t="shared" si="1"/>
        <v>#NUM!</v>
      </c>
      <c r="C60" s="3"/>
      <c r="D60" s="3"/>
    </row>
    <row r="61" spans="1:4" x14ac:dyDescent="0.2">
      <c r="A61" s="3" t="e">
        <f t="shared" si="2"/>
        <v>#NUM!</v>
      </c>
      <c r="B61" s="3" t="e">
        <f t="shared" si="1"/>
        <v>#NUM!</v>
      </c>
      <c r="C61" s="3"/>
      <c r="D61" s="3"/>
    </row>
    <row r="62" spans="1:4" x14ac:dyDescent="0.2">
      <c r="A62" s="3" t="e">
        <f t="shared" si="2"/>
        <v>#NUM!</v>
      </c>
      <c r="B62" s="3" t="e">
        <f t="shared" si="1"/>
        <v>#NUM!</v>
      </c>
      <c r="C62" s="3"/>
      <c r="D62" s="3"/>
    </row>
    <row r="63" spans="1:4" x14ac:dyDescent="0.2">
      <c r="A63" s="3" t="e">
        <f t="shared" si="2"/>
        <v>#NUM!</v>
      </c>
      <c r="B63" s="3" t="e">
        <f t="shared" si="1"/>
        <v>#NUM!</v>
      </c>
      <c r="C63" s="3"/>
      <c r="D63" s="3"/>
    </row>
    <row r="64" spans="1:4" x14ac:dyDescent="0.2">
      <c r="A64" s="3" t="e">
        <f t="shared" si="2"/>
        <v>#NUM!</v>
      </c>
      <c r="B64" s="3" t="e">
        <f t="shared" si="1"/>
        <v>#NUM!</v>
      </c>
      <c r="C64" s="3"/>
      <c r="D64" s="3"/>
    </row>
    <row r="65" spans="1:4" x14ac:dyDescent="0.2">
      <c r="A65" s="3" t="e">
        <f t="shared" si="2"/>
        <v>#NUM!</v>
      </c>
      <c r="B65" s="3" t="e">
        <f t="shared" si="1"/>
        <v>#NUM!</v>
      </c>
      <c r="C65" s="3"/>
      <c r="D65" s="3"/>
    </row>
    <row r="66" spans="1:4" x14ac:dyDescent="0.2">
      <c r="A66" s="3" t="e">
        <f t="shared" si="2"/>
        <v>#NUM!</v>
      </c>
      <c r="B66" s="3" t="e">
        <f t="shared" si="1"/>
        <v>#NUM!</v>
      </c>
      <c r="C66" s="3"/>
      <c r="D66" s="3"/>
    </row>
    <row r="67" spans="1:4" x14ac:dyDescent="0.2">
      <c r="A67" s="3" t="e">
        <f t="shared" si="2"/>
        <v>#NUM!</v>
      </c>
      <c r="B67" s="3" t="e">
        <f t="shared" si="1"/>
        <v>#NUM!</v>
      </c>
      <c r="C67" s="3"/>
      <c r="D67" s="3"/>
    </row>
    <row r="68" spans="1:4" x14ac:dyDescent="0.2">
      <c r="A68" s="3" t="e">
        <f t="shared" ref="A68:A103" si="3">A*A67*(1-A67)</f>
        <v>#NUM!</v>
      </c>
      <c r="B68" s="3" t="e">
        <f t="shared" ref="B68:B102" si="4">A69</f>
        <v>#NUM!</v>
      </c>
      <c r="C68" s="3"/>
      <c r="D68" s="3"/>
    </row>
    <row r="69" spans="1:4" x14ac:dyDescent="0.2">
      <c r="A69" s="3" t="e">
        <f t="shared" si="3"/>
        <v>#NUM!</v>
      </c>
      <c r="B69" s="3" t="e">
        <f t="shared" si="4"/>
        <v>#NUM!</v>
      </c>
      <c r="C69" s="3"/>
      <c r="D69" s="3"/>
    </row>
    <row r="70" spans="1:4" x14ac:dyDescent="0.2">
      <c r="A70" s="3" t="e">
        <f t="shared" si="3"/>
        <v>#NUM!</v>
      </c>
      <c r="B70" s="3" t="e">
        <f t="shared" si="4"/>
        <v>#NUM!</v>
      </c>
      <c r="C70" s="3"/>
      <c r="D70" s="3"/>
    </row>
    <row r="71" spans="1:4" x14ac:dyDescent="0.2">
      <c r="A71" s="3" t="e">
        <f t="shared" si="3"/>
        <v>#NUM!</v>
      </c>
      <c r="B71" s="3" t="e">
        <f t="shared" si="4"/>
        <v>#NUM!</v>
      </c>
      <c r="C71" s="3"/>
      <c r="D71" s="3"/>
    </row>
    <row r="72" spans="1:4" x14ac:dyDescent="0.2">
      <c r="A72" s="3" t="e">
        <f t="shared" si="3"/>
        <v>#NUM!</v>
      </c>
      <c r="B72" s="3" t="e">
        <f t="shared" si="4"/>
        <v>#NUM!</v>
      </c>
      <c r="C72" s="3"/>
      <c r="D72" s="3"/>
    </row>
    <row r="73" spans="1:4" x14ac:dyDescent="0.2">
      <c r="A73" s="3" t="e">
        <f t="shared" si="3"/>
        <v>#NUM!</v>
      </c>
      <c r="B73" s="3" t="e">
        <f t="shared" si="4"/>
        <v>#NUM!</v>
      </c>
      <c r="C73" s="3"/>
      <c r="D73" s="3"/>
    </row>
    <row r="74" spans="1:4" x14ac:dyDescent="0.2">
      <c r="A74" s="3" t="e">
        <f t="shared" si="3"/>
        <v>#NUM!</v>
      </c>
      <c r="B74" s="3" t="e">
        <f t="shared" si="4"/>
        <v>#NUM!</v>
      </c>
      <c r="C74" s="3"/>
      <c r="D74" s="3"/>
    </row>
    <row r="75" spans="1:4" x14ac:dyDescent="0.2">
      <c r="A75" s="3" t="e">
        <f t="shared" si="3"/>
        <v>#NUM!</v>
      </c>
      <c r="B75" s="3" t="e">
        <f t="shared" si="4"/>
        <v>#NUM!</v>
      </c>
      <c r="C75" s="3"/>
      <c r="D75" s="3"/>
    </row>
    <row r="76" spans="1:4" x14ac:dyDescent="0.2">
      <c r="A76" s="3" t="e">
        <f t="shared" si="3"/>
        <v>#NUM!</v>
      </c>
      <c r="B76" s="3" t="e">
        <f t="shared" si="4"/>
        <v>#NUM!</v>
      </c>
      <c r="C76" s="3"/>
      <c r="D76" s="3"/>
    </row>
    <row r="77" spans="1:4" x14ac:dyDescent="0.2">
      <c r="A77" s="3" t="e">
        <f t="shared" si="3"/>
        <v>#NUM!</v>
      </c>
      <c r="B77" s="3" t="e">
        <f t="shared" si="4"/>
        <v>#NUM!</v>
      </c>
      <c r="C77" s="3"/>
      <c r="D77" s="3"/>
    </row>
    <row r="78" spans="1:4" x14ac:dyDescent="0.2">
      <c r="A78" s="3" t="e">
        <f t="shared" si="3"/>
        <v>#NUM!</v>
      </c>
      <c r="B78" s="3" t="e">
        <f t="shared" si="4"/>
        <v>#NUM!</v>
      </c>
      <c r="C78" s="3"/>
      <c r="D78" s="3"/>
    </row>
    <row r="79" spans="1:4" x14ac:dyDescent="0.2">
      <c r="A79" s="3" t="e">
        <f t="shared" si="3"/>
        <v>#NUM!</v>
      </c>
      <c r="B79" s="3" t="e">
        <f t="shared" si="4"/>
        <v>#NUM!</v>
      </c>
      <c r="C79" s="3"/>
      <c r="D79" s="3"/>
    </row>
    <row r="80" spans="1:4" x14ac:dyDescent="0.2">
      <c r="A80" s="3" t="e">
        <f t="shared" si="3"/>
        <v>#NUM!</v>
      </c>
      <c r="B80" s="3" t="e">
        <f t="shared" si="4"/>
        <v>#NUM!</v>
      </c>
      <c r="C80" s="3"/>
      <c r="D80" s="3"/>
    </row>
    <row r="81" spans="1:4" x14ac:dyDescent="0.2">
      <c r="A81" s="3" t="e">
        <f t="shared" si="3"/>
        <v>#NUM!</v>
      </c>
      <c r="B81" s="3" t="e">
        <f t="shared" si="4"/>
        <v>#NUM!</v>
      </c>
      <c r="C81" s="3"/>
      <c r="D81" s="3"/>
    </row>
    <row r="82" spans="1:4" x14ac:dyDescent="0.2">
      <c r="A82" s="3" t="e">
        <f t="shared" si="3"/>
        <v>#NUM!</v>
      </c>
      <c r="B82" s="3" t="e">
        <f t="shared" si="4"/>
        <v>#NUM!</v>
      </c>
      <c r="C82" s="3"/>
      <c r="D82" s="3"/>
    </row>
    <row r="83" spans="1:4" x14ac:dyDescent="0.2">
      <c r="A83" s="3" t="e">
        <f t="shared" si="3"/>
        <v>#NUM!</v>
      </c>
      <c r="B83" s="3" t="e">
        <f t="shared" si="4"/>
        <v>#NUM!</v>
      </c>
      <c r="C83" s="3"/>
      <c r="D83" s="3"/>
    </row>
    <row r="84" spans="1:4" x14ac:dyDescent="0.2">
      <c r="A84" s="3" t="e">
        <f t="shared" si="3"/>
        <v>#NUM!</v>
      </c>
      <c r="B84" s="3" t="e">
        <f t="shared" si="4"/>
        <v>#NUM!</v>
      </c>
      <c r="C84" s="3"/>
      <c r="D84" s="3"/>
    </row>
    <row r="85" spans="1:4" x14ac:dyDescent="0.2">
      <c r="A85" s="3" t="e">
        <f t="shared" si="3"/>
        <v>#NUM!</v>
      </c>
      <c r="B85" s="3" t="e">
        <f t="shared" si="4"/>
        <v>#NUM!</v>
      </c>
      <c r="C85" s="3"/>
      <c r="D85" s="3"/>
    </row>
    <row r="86" spans="1:4" x14ac:dyDescent="0.2">
      <c r="A86" s="3" t="e">
        <f t="shared" si="3"/>
        <v>#NUM!</v>
      </c>
      <c r="B86" s="3" t="e">
        <f t="shared" si="4"/>
        <v>#NUM!</v>
      </c>
      <c r="C86" s="3"/>
      <c r="D86" s="3"/>
    </row>
    <row r="87" spans="1:4" x14ac:dyDescent="0.2">
      <c r="A87" s="3" t="e">
        <f t="shared" si="3"/>
        <v>#NUM!</v>
      </c>
      <c r="B87" s="3" t="e">
        <f t="shared" si="4"/>
        <v>#NUM!</v>
      </c>
      <c r="C87" s="3"/>
      <c r="D87" s="3"/>
    </row>
    <row r="88" spans="1:4" x14ac:dyDescent="0.2">
      <c r="A88" s="3" t="e">
        <f t="shared" si="3"/>
        <v>#NUM!</v>
      </c>
      <c r="B88" s="3" t="e">
        <f t="shared" si="4"/>
        <v>#NUM!</v>
      </c>
      <c r="C88" s="3"/>
      <c r="D88" s="3"/>
    </row>
    <row r="89" spans="1:4" x14ac:dyDescent="0.2">
      <c r="A89" s="3" t="e">
        <f t="shared" si="3"/>
        <v>#NUM!</v>
      </c>
      <c r="B89" s="3" t="e">
        <f t="shared" si="4"/>
        <v>#NUM!</v>
      </c>
      <c r="C89" s="3"/>
      <c r="D89" s="3"/>
    </row>
    <row r="90" spans="1:4" x14ac:dyDescent="0.2">
      <c r="A90" s="3" t="e">
        <f t="shared" si="3"/>
        <v>#NUM!</v>
      </c>
      <c r="B90" s="3" t="e">
        <f t="shared" si="4"/>
        <v>#NUM!</v>
      </c>
      <c r="C90" s="3"/>
      <c r="D90" s="3"/>
    </row>
    <row r="91" spans="1:4" x14ac:dyDescent="0.2">
      <c r="A91" s="3" t="e">
        <f t="shared" si="3"/>
        <v>#NUM!</v>
      </c>
      <c r="B91" s="3" t="e">
        <f t="shared" si="4"/>
        <v>#NUM!</v>
      </c>
      <c r="C91" s="3"/>
      <c r="D91" s="3"/>
    </row>
    <row r="92" spans="1:4" x14ac:dyDescent="0.2">
      <c r="A92" s="3" t="e">
        <f t="shared" si="3"/>
        <v>#NUM!</v>
      </c>
      <c r="B92" s="3" t="e">
        <f t="shared" si="4"/>
        <v>#NUM!</v>
      </c>
      <c r="C92" s="3"/>
      <c r="D92" s="3"/>
    </row>
    <row r="93" spans="1:4" x14ac:dyDescent="0.2">
      <c r="A93" s="3" t="e">
        <f t="shared" si="3"/>
        <v>#NUM!</v>
      </c>
      <c r="B93" s="3" t="e">
        <f t="shared" si="4"/>
        <v>#NUM!</v>
      </c>
      <c r="C93" s="3"/>
      <c r="D93" s="3"/>
    </row>
    <row r="94" spans="1:4" x14ac:dyDescent="0.2">
      <c r="A94" s="3" t="e">
        <f t="shared" si="3"/>
        <v>#NUM!</v>
      </c>
      <c r="B94" s="3" t="e">
        <f t="shared" si="4"/>
        <v>#NUM!</v>
      </c>
      <c r="C94" s="3"/>
      <c r="D94" s="3"/>
    </row>
    <row r="95" spans="1:4" x14ac:dyDescent="0.2">
      <c r="A95" s="3" t="e">
        <f t="shared" si="3"/>
        <v>#NUM!</v>
      </c>
      <c r="B95" s="3" t="e">
        <f t="shared" si="4"/>
        <v>#NUM!</v>
      </c>
      <c r="C95" s="3"/>
      <c r="D95" s="3"/>
    </row>
    <row r="96" spans="1:4" x14ac:dyDescent="0.2">
      <c r="A96" s="3" t="e">
        <f t="shared" si="3"/>
        <v>#NUM!</v>
      </c>
      <c r="B96" s="3" t="e">
        <f t="shared" si="4"/>
        <v>#NUM!</v>
      </c>
      <c r="C96" s="3"/>
      <c r="D96" s="3"/>
    </row>
    <row r="97" spans="1:4" x14ac:dyDescent="0.2">
      <c r="A97" s="3" t="e">
        <f t="shared" si="3"/>
        <v>#NUM!</v>
      </c>
      <c r="B97" s="3" t="e">
        <f t="shared" si="4"/>
        <v>#NUM!</v>
      </c>
      <c r="C97" s="3"/>
      <c r="D97" s="3"/>
    </row>
    <row r="98" spans="1:4" x14ac:dyDescent="0.2">
      <c r="A98" s="3" t="e">
        <f t="shared" si="3"/>
        <v>#NUM!</v>
      </c>
      <c r="B98" s="3" t="e">
        <f t="shared" si="4"/>
        <v>#NUM!</v>
      </c>
      <c r="C98" s="3"/>
      <c r="D98" s="3"/>
    </row>
    <row r="99" spans="1:4" x14ac:dyDescent="0.2">
      <c r="A99" s="3" t="e">
        <f t="shared" si="3"/>
        <v>#NUM!</v>
      </c>
      <c r="B99" s="3" t="e">
        <f t="shared" si="4"/>
        <v>#NUM!</v>
      </c>
      <c r="C99" s="3"/>
      <c r="D99" s="3"/>
    </row>
    <row r="100" spans="1:4" x14ac:dyDescent="0.2">
      <c r="A100" s="3" t="e">
        <f t="shared" si="3"/>
        <v>#NUM!</v>
      </c>
      <c r="B100" s="3" t="e">
        <f t="shared" si="4"/>
        <v>#NUM!</v>
      </c>
      <c r="C100" s="3"/>
      <c r="D100" s="3"/>
    </row>
    <row r="101" spans="1:4" x14ac:dyDescent="0.2">
      <c r="A101" s="3" t="e">
        <f t="shared" si="3"/>
        <v>#NUM!</v>
      </c>
      <c r="B101" s="3" t="e">
        <f t="shared" si="4"/>
        <v>#NUM!</v>
      </c>
      <c r="C101" s="3"/>
      <c r="D101" s="3"/>
    </row>
    <row r="102" spans="1:4" x14ac:dyDescent="0.2">
      <c r="A102" s="3" t="e">
        <f t="shared" si="3"/>
        <v>#NUM!</v>
      </c>
      <c r="B102" s="3" t="e">
        <f t="shared" si="4"/>
        <v>#NUM!</v>
      </c>
      <c r="C102" s="3"/>
      <c r="D102" s="3"/>
    </row>
    <row r="103" spans="1:4" x14ac:dyDescent="0.2">
      <c r="A103" s="3" t="e">
        <f t="shared" si="3"/>
        <v>#NUM!</v>
      </c>
      <c r="B103" s="3"/>
      <c r="C103" s="3"/>
      <c r="D103" s="3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Iteration</vt:lpstr>
      <vt:lpstr> Verteilung (Zahlen)</vt:lpstr>
      <vt:lpstr>Iterationspfad</vt:lpstr>
      <vt:lpstr>Zeitreihe</vt:lpstr>
      <vt:lpstr>A</vt:lpstr>
      <vt:lpstr>Störung</vt:lpstr>
      <vt:lpstr>X0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</dc:creator>
  <cp:lastModifiedBy>Brucherseifer</cp:lastModifiedBy>
  <dcterms:created xsi:type="dcterms:W3CDTF">2002-08-28T09:28:21Z</dcterms:created>
  <dcterms:modified xsi:type="dcterms:W3CDTF">2013-11-11T10:54:14Z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AW: </vt:lpwstr>
  </property>
  <property fmtid="{D5CDD505-2E9C-101B-9397-08002B2CF9AE}" pid="3" name="_AuthorEmail">
    <vt:lpwstr>stephanie@abtec.de</vt:lpwstr>
  </property>
  <property fmtid="{D5CDD505-2E9C-101B-9397-08002B2CF9AE}" pid="4" name="_AdHocReviewCycleID">
    <vt:i4>737846826</vt:i4>
  </property>
  <property fmtid="{D5CDD505-2E9C-101B-9397-08002B2CF9AE}" pid="5" name="_AuthorEmailDisplayName">
    <vt:lpwstr>Stephanie Kratz</vt:lpwstr>
  </property>
  <property fmtid="{D5CDD505-2E9C-101B-9397-08002B2CF9AE}" pid="6" name="_ReviewingToolsShownOnce">
    <vt:lpwstr/>
  </property>
</Properties>
</file>